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4060"/>
  </bookViews>
  <sheets>
    <sheet name="附表" sheetId="1" r:id="rId1"/>
  </sheets>
  <definedNames>
    <definedName name="_xlnm.Print_Titles" localSheetId="0">附表!$1:4</definedName>
    <definedName name="_xlnm._FilterDatabase" localSheetId="0" hidden="1">附表!$A$4:$F$1269</definedName>
  </definedNames>
  <calcPr calcId="144525"/>
</workbook>
</file>

<file path=xl/sharedStrings.xml><?xml version="1.0" encoding="utf-8"?>
<sst xmlns="http://schemas.openxmlformats.org/spreadsheetml/2006/main" count="2246">
  <si>
    <t>附表1</t>
  </si>
  <si>
    <t>2021年长治市市本级一般公共预算支出调整情况表</t>
  </si>
  <si>
    <t>单位：万元</t>
  </si>
  <si>
    <t>科目编码</t>
  </si>
  <si>
    <t>项目</t>
  </si>
  <si>
    <t>年初预算数</t>
  </si>
  <si>
    <t>调整金额</t>
  </si>
  <si>
    <t>调整后预算</t>
  </si>
  <si>
    <t>备注</t>
  </si>
  <si>
    <t>201</t>
  </si>
  <si>
    <t>一、一般公共服务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</si>
  <si>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</si>
  <si>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</si>
  <si>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</si>
  <si>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</si>
  <si>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</si>
  <si>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</si>
  <si>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</si>
  <si>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</si>
  <si>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</si>
  <si>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</si>
  <si>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</si>
  <si>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</si>
  <si>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</si>
  <si>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</si>
  <si>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</si>
  <si>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</si>
  <si>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</si>
  <si>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</si>
  <si>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</si>
  <si>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</si>
  <si>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</si>
  <si>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</si>
  <si>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</si>
  <si>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</si>
  <si>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</si>
  <si>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</si>
  <si>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</si>
  <si>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</si>
  <si>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</si>
  <si>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</si>
  <si>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</si>
  <si>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</si>
  <si>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</si>
  <si>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</si>
  <si>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</si>
  <si>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</si>
  <si>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</si>
  <si>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</si>
  <si>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</si>
  <si>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</si>
  <si>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</si>
  <si>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</si>
  <si>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</si>
  <si>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</si>
  <si>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</si>
  <si>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</si>
  <si>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</si>
  <si>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</si>
  <si>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</si>
  <si>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</si>
  <si>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</si>
  <si>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</si>
  <si>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</si>
  <si>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</si>
  <si>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</si>
  <si>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</si>
  <si>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</si>
  <si>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</si>
  <si>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</si>
  <si>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</si>
  <si>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</si>
  <si>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</si>
  <si>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</si>
  <si>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</si>
  <si>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</si>
  <si>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</si>
  <si>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</si>
  <si>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</si>
  <si>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</si>
  <si>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</si>
  <si>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</si>
  <si>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</si>
  <si>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</si>
  <si>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</si>
  <si>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</si>
  <si>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</si>
  <si>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</si>
  <si>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</si>
  <si>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</si>
  <si>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</si>
  <si>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</si>
  <si>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</si>
  <si>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</si>
  <si>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</si>
  <si>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</si>
  <si>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</si>
  <si>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</si>
  <si>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</si>
  <si>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</si>
  <si>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</si>
  <si>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</si>
  <si>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</si>
  <si>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</si>
  <si>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</si>
  <si>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</si>
  <si>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</si>
  <si>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</si>
  <si>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</si>
  <si>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</si>
  <si>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</si>
  <si>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</si>
  <si>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</si>
  <si>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</si>
  <si>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</si>
  <si>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</si>
  <si>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</si>
  <si>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</si>
  <si>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</si>
  <si>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</si>
  <si>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</si>
  <si>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</si>
  <si>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</si>
  <si>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</si>
  <si>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</si>
  <si>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</si>
  <si>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</si>
  <si>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</si>
  <si>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</si>
  <si>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</si>
  <si>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</si>
  <si>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</si>
  <si>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</si>
  <si>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</si>
  <si>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</si>
  <si>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</si>
  <si>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</si>
  <si>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</si>
  <si>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</si>
  <si>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</si>
  <si>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</si>
  <si>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</si>
  <si>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</si>
  <si>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</si>
  <si>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</si>
  <si>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</si>
  <si>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</si>
  <si>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</si>
  <si>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</si>
  <si>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</si>
  <si>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</si>
  <si>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</si>
  <si>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</si>
  <si>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</si>
  <si>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</si>
  <si>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</si>
  <si>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</si>
  <si>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</si>
  <si>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</si>
  <si>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</si>
  <si>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</si>
  <si>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</si>
  <si>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</si>
  <si>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</si>
  <si>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</si>
  <si>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</si>
  <si>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</si>
  <si>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</si>
  <si>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</si>
  <si>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</si>
  <si>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</si>
  <si>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</si>
  <si>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</si>
  <si>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</si>
  <si>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</si>
  <si>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</si>
  <si>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</si>
  <si>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</si>
  <si>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</si>
  <si>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</si>
  <si>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</si>
  <si>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</si>
  <si>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</si>
  <si>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</si>
  <si>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</si>
  <si>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</si>
  <si>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</si>
  <si>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</si>
  <si>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</si>
  <si>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</si>
  <si>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</si>
  <si>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</si>
  <si>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</si>
  <si>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</si>
  <si>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</si>
  <si>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</si>
  <si>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</si>
  <si>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</si>
  <si>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</si>
  <si>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</si>
  <si>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</si>
  <si>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</si>
  <si>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</si>
  <si>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</si>
  <si>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</si>
  <si>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</si>
  <si>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</si>
  <si>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</si>
  <si>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</si>
  <si>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</si>
  <si>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</si>
  <si>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</si>
  <si>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</si>
  <si>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</si>
  <si>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</si>
  <si>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</si>
  <si>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</si>
  <si>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</si>
  <si>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</si>
  <si>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</si>
  <si>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</si>
  <si>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</si>
  <si>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</si>
  <si>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</si>
  <si>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</si>
  <si>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</si>
  <si>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</si>
  <si>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</si>
  <si>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</si>
  <si>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</si>
  <si>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</si>
  <si>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</si>
  <si>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</si>
  <si>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</si>
  <si>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</si>
  <si>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</si>
  <si>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</si>
  <si>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</si>
  <si>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</si>
  <si>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</si>
  <si>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</si>
  <si>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</si>
  <si>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</si>
  <si>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</si>
  <si>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</si>
  <si>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</si>
  <si>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</si>
  <si>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</si>
  <si>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</si>
  <si>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</si>
  <si>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</si>
  <si>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</si>
  <si>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</si>
  <si>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</si>
  <si>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</si>
  <si>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</si>
  <si>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</si>
  <si>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</si>
  <si>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</si>
  <si>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</si>
  <si>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</si>
  <si>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</si>
  <si>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</si>
  <si>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</si>
  <si>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</si>
  <si>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</si>
  <si>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</si>
  <si>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</si>
  <si>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</si>
  <si>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</si>
  <si>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</si>
  <si>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</si>
  <si>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</si>
  <si>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</si>
  <si>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</si>
  <si>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</si>
  <si>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</si>
  <si>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</si>
  <si>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</si>
  <si>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</si>
  <si>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</si>
  <si>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</si>
  <si>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</si>
  <si>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</si>
  <si>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</si>
  <si>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</si>
  <si>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</si>
  <si>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</si>
  <si>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</si>
  <si>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</si>
  <si>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</si>
  <si>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</si>
  <si>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</si>
  <si>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</si>
  <si>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</si>
  <si>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</si>
  <si>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</si>
  <si>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</si>
  <si>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</si>
  <si>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</si>
  <si>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</si>
  <si>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</si>
  <si>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</si>
  <si>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</si>
  <si>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</si>
  <si>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</si>
  <si>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</si>
  <si>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</si>
  <si>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</si>
  <si>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</si>
  <si>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</si>
  <si>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</si>
  <si>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</si>
  <si>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</si>
  <si>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</si>
  <si>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</si>
  <si>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</si>
  <si>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</si>
  <si>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</si>
  <si>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</si>
  <si>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</si>
  <si>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</si>
  <si>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</si>
  <si>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</si>
  <si>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</si>
  <si>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</si>
  <si>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</si>
  <si>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</si>
  <si>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</si>
  <si>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</si>
  <si>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</si>
  <si>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</si>
  <si>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</si>
  <si>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</si>
  <si>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</si>
  <si>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</si>
  <si>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</si>
  <si>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</si>
  <si>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</si>
  <si>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</si>
  <si>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</si>
  <si>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</si>
  <si>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</si>
  <si>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</si>
  <si>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</si>
  <si>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</si>
  <si>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</si>
  <si>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</si>
  <si>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</si>
  <si>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</si>
  <si>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</si>
  <si>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</si>
  <si>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</si>
  <si>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</si>
  <si>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</si>
  <si>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</si>
  <si>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</si>
  <si>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</si>
  <si>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</si>
  <si>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</si>
  <si>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</si>
  <si>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</si>
  <si>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</si>
  <si>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</si>
  <si>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</si>
  <si>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</si>
  <si>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</si>
  <si>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</si>
  <si>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>二、外交支出</t>
  </si>
  <si>
    <t>20205</t>
  </si>
  <si>
    <t xml:space="preserve">    对外合作与交流</t>
  </si>
  <si>
    <t>20206</t>
  </si>
  <si>
    <t xml:space="preserve">    对外宣传</t>
  </si>
  <si>
    <t>20299</t>
  </si>
  <si>
    <t xml:space="preserve">    其他外交支出</t>
  </si>
  <si>
    <t>203</t>
  </si>
  <si>
    <t>三、国防支出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</si>
  <si>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</si>
  <si>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</si>
  <si>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</si>
  <si>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</si>
  <si>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</si>
  <si>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</si>
  <si>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</si>
  <si>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</si>
  <si>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</si>
  <si>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</si>
  <si>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2030605</t>
  </si>
  <si>
    <t xml:space="preserve">      国防教育</t>
  </si>
  <si>
    <t>2030606</t>
  </si>
  <si>
    <t xml:space="preserve">      预备役部队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</si>
  <si>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</si>
  <si>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</si>
  <si>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</si>
  <si>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</si>
  <si>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</si>
  <si>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</si>
  <si>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</si>
  <si>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</si>
  <si>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204</t>
  </si>
  <si>
    <t>四、公共安全支出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</si>
  <si>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</si>
  <si>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</si>
  <si>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</si>
  <si>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</si>
  <si>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</si>
  <si>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</si>
  <si>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</si>
  <si>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</si>
  <si>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</si>
  <si>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</si>
  <si>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</si>
  <si>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</si>
  <si>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</si>
  <si>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</si>
  <si>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</si>
  <si>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</si>
  <si>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</si>
  <si>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</si>
  <si>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</si>
  <si>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</si>
  <si>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</si>
  <si>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</si>
  <si>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</si>
  <si>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</si>
  <si>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</si>
  <si>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</si>
  <si>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</si>
  <si>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</si>
  <si>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</si>
  <si>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</si>
  <si>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</si>
  <si>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</si>
  <si>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</si>
  <si>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</si>
  <si>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</si>
  <si>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</si>
  <si>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</si>
  <si>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</si>
  <si>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</si>
  <si>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</si>
  <si>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</si>
  <si>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</si>
  <si>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</si>
  <si>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</si>
  <si>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</si>
  <si>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</si>
  <si>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</si>
  <si>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</si>
  <si>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</si>
  <si>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</si>
  <si>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</si>
  <si>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</si>
  <si>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</si>
  <si>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</si>
  <si>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</si>
  <si>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</si>
  <si>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</si>
  <si>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</si>
  <si>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</si>
  <si>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</si>
  <si>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</si>
  <si>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</si>
  <si>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</si>
  <si>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</si>
  <si>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</si>
  <si>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</si>
  <si>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</si>
  <si>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</si>
  <si>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</si>
  <si>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</si>
  <si>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</si>
  <si>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</si>
  <si>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</si>
  <si>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</si>
  <si>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</si>
  <si>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</si>
  <si>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</si>
  <si>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法制建设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</si>
  <si>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</si>
  <si>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</si>
  <si>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</si>
  <si>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</si>
  <si>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</si>
  <si>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</si>
  <si>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</si>
  <si>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</si>
  <si>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</si>
  <si>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</si>
  <si>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犯人生活</t>
  </si>
  <si>
    <t>2040705</t>
  </si>
  <si>
    <t xml:space="preserve">      犯人改造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</si>
  <si>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</si>
  <si>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</si>
  <si>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</si>
  <si>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</si>
  <si>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</si>
  <si>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</si>
  <si>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</si>
  <si>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</si>
  <si>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</si>
  <si>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</si>
  <si>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</si>
  <si>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</si>
  <si>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</si>
  <si>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</si>
  <si>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</si>
  <si>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</si>
  <si>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</si>
  <si>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</si>
  <si>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</si>
  <si>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</si>
  <si>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</si>
  <si>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</si>
  <si>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</si>
  <si>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</si>
  <si>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</si>
  <si>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</si>
  <si>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</si>
  <si>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</si>
  <si>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</si>
  <si>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</si>
  <si>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</si>
  <si>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</si>
  <si>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</si>
  <si>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</si>
  <si>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</si>
  <si>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</si>
  <si>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</si>
  <si>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</si>
  <si>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</si>
  <si>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</si>
  <si>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</si>
  <si>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</si>
  <si>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</si>
  <si>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</si>
  <si>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</si>
  <si>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</si>
  <si>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</si>
  <si>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</si>
  <si>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</si>
  <si>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>五、教育支出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</si>
  <si>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</si>
  <si>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</si>
  <si>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</si>
  <si>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</si>
  <si>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</si>
  <si>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</si>
  <si>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</si>
  <si>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</si>
  <si>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</si>
  <si>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</si>
  <si>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</si>
  <si>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</si>
  <si>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</si>
  <si>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</si>
  <si>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</si>
  <si>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</si>
  <si>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</si>
  <si>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</si>
  <si>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</si>
  <si>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</si>
  <si>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</si>
  <si>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</si>
  <si>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</si>
  <si>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</si>
  <si>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</si>
  <si>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</si>
  <si>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</si>
  <si>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</si>
  <si>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</si>
  <si>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</si>
  <si>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</si>
  <si>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</si>
  <si>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</si>
  <si>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</si>
  <si>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</si>
  <si>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</si>
  <si>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</si>
  <si>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</si>
  <si>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</si>
  <si>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</si>
  <si>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</si>
  <si>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</si>
  <si>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</si>
  <si>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</si>
  <si>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</si>
  <si>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</si>
  <si>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</si>
  <si>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</si>
  <si>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</si>
  <si>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</si>
  <si>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</si>
  <si>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</si>
  <si>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</si>
  <si>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</si>
  <si>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</si>
  <si>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</si>
  <si>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</si>
  <si>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</si>
  <si>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</si>
  <si>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</si>
  <si>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</si>
  <si>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</si>
  <si>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</si>
  <si>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</si>
  <si>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</si>
  <si>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</si>
  <si>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</si>
  <si>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</si>
  <si>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</si>
  <si>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</si>
  <si>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</si>
  <si>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</si>
  <si>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</si>
  <si>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</si>
  <si>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</si>
  <si>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</si>
  <si>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</si>
  <si>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</si>
  <si>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</si>
  <si>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</si>
  <si>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</si>
  <si>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</si>
  <si>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</si>
  <si>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</si>
  <si>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</si>
  <si>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</si>
  <si>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</si>
  <si>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</si>
  <si>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</si>
  <si>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</si>
  <si>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</si>
  <si>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</si>
  <si>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</si>
  <si>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</si>
  <si>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</si>
  <si>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</si>
  <si>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</si>
  <si>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206</t>
  </si>
  <si>
    <t>六、科学技术支出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</si>
  <si>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</si>
  <si>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</si>
  <si>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</si>
  <si>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</si>
  <si>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</si>
  <si>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</si>
  <si>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</si>
  <si>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</si>
  <si>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</si>
  <si>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</si>
  <si>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</si>
  <si>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</si>
  <si>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</si>
  <si>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</si>
  <si>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</si>
  <si>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</si>
  <si>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</si>
  <si>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</si>
  <si>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</si>
  <si>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</si>
  <si>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</si>
  <si>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</si>
  <si>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</si>
  <si>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</si>
  <si>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</si>
  <si>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</si>
  <si>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</si>
  <si>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</si>
  <si>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</si>
  <si>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</si>
  <si>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</si>
  <si>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</si>
  <si>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</si>
  <si>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</si>
  <si>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</si>
  <si>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</si>
  <si>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</si>
  <si>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</si>
  <si>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</si>
  <si>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</si>
  <si>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</si>
  <si>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</si>
  <si>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</si>
  <si>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</si>
  <si>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</si>
  <si>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</si>
  <si>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</si>
  <si>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</si>
  <si>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</si>
  <si>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</si>
  <si>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</si>
  <si>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</si>
  <si>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</si>
  <si>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</si>
  <si>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</si>
  <si>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</si>
  <si>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</si>
  <si>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</si>
  <si>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</si>
  <si>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</si>
  <si>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</si>
  <si>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</si>
  <si>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</si>
  <si>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</si>
  <si>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</si>
  <si>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</si>
  <si>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</si>
  <si>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</si>
  <si>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</si>
  <si>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</si>
  <si>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</si>
  <si>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</si>
  <si>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</si>
  <si>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</si>
  <si>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</si>
  <si>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</si>
  <si>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</si>
  <si>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</si>
  <si>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</si>
  <si>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</si>
  <si>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</si>
  <si>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</si>
  <si>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</si>
  <si>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</si>
  <si>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</si>
  <si>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</si>
  <si>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</si>
  <si>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</si>
  <si>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</si>
  <si>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</si>
  <si>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</si>
  <si>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</si>
  <si>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</si>
  <si>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</si>
  <si>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</si>
  <si>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</si>
  <si>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</si>
  <si>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</si>
  <si>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</si>
  <si>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</si>
  <si>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</si>
  <si>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</si>
  <si>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</si>
  <si>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</si>
  <si>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>七、文化旅游体育与传媒支出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</si>
  <si>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</si>
  <si>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</si>
  <si>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</si>
  <si>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</si>
  <si>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</si>
  <si>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</si>
  <si>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</si>
  <si>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</si>
  <si>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</si>
  <si>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</si>
  <si>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</si>
  <si>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</si>
  <si>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</si>
  <si>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</si>
  <si>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</si>
  <si>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</si>
  <si>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</si>
  <si>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</si>
  <si>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</si>
  <si>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</si>
  <si>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</si>
  <si>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</si>
  <si>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</si>
  <si>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</si>
  <si>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</si>
  <si>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</si>
  <si>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</si>
  <si>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</si>
  <si>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</si>
  <si>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</si>
  <si>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</si>
  <si>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</si>
  <si>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</si>
  <si>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</si>
  <si>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</si>
  <si>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</si>
  <si>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</si>
  <si>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</si>
  <si>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</si>
  <si>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</si>
  <si>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</si>
  <si>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</si>
  <si>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</si>
  <si>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</si>
  <si>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</si>
  <si>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</si>
  <si>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</si>
  <si>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</si>
  <si>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</si>
  <si>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</si>
  <si>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</si>
  <si>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</si>
  <si>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</si>
  <si>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</si>
  <si>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</si>
  <si>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</si>
  <si>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</si>
  <si>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</si>
  <si>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</si>
  <si>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</si>
  <si>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</si>
  <si>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</si>
  <si>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</si>
  <si>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</si>
  <si>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</si>
  <si>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</si>
  <si>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</si>
  <si>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</si>
  <si>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</si>
  <si>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</si>
  <si>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</si>
  <si>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</si>
  <si>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</si>
  <si>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</si>
  <si>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</si>
  <si>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</si>
  <si>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</si>
  <si>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</si>
  <si>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</si>
  <si>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</si>
  <si>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</si>
  <si>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2070804</t>
  </si>
  <si>
    <t xml:space="preserve">      监测监管</t>
  </si>
  <si>
    <t>2070805</t>
  </si>
  <si>
    <t xml:space="preserve">      传输发射</t>
  </si>
  <si>
    <t>2070806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</si>
  <si>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</si>
  <si>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</si>
  <si>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</si>
  <si>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</si>
  <si>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</si>
  <si>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</si>
  <si>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</si>
  <si>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</si>
  <si>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</si>
  <si>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</si>
  <si>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</si>
  <si>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</si>
  <si>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>八、社会保障和就业支出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</si>
  <si>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</si>
  <si>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</si>
  <si>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</si>
  <si>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</si>
  <si>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</si>
  <si>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</si>
  <si>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</si>
  <si>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</si>
  <si>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</si>
  <si>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</si>
  <si>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</si>
  <si>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</si>
  <si>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</si>
  <si>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</si>
  <si>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</si>
  <si>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</si>
  <si>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</si>
  <si>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</si>
  <si>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</si>
  <si>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</si>
  <si>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</si>
  <si>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</si>
  <si>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</si>
  <si>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</si>
  <si>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</si>
  <si>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</si>
  <si>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</si>
  <si>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</si>
  <si>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</si>
  <si>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</si>
  <si>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</si>
  <si>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</si>
  <si>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</si>
  <si>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</si>
  <si>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</si>
  <si>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</si>
  <si>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</si>
  <si>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</si>
  <si>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</si>
  <si>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</si>
  <si>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</si>
  <si>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</si>
  <si>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</si>
  <si>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</si>
  <si>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</si>
  <si>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</si>
  <si>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</si>
  <si>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</si>
  <si>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</si>
  <si>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</si>
  <si>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</si>
  <si>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</si>
  <si>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</si>
  <si>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</si>
  <si>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</si>
  <si>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</si>
  <si>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</si>
  <si>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</si>
  <si>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</si>
  <si>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</si>
  <si>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</si>
  <si>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</si>
  <si>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</si>
  <si>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</si>
  <si>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</si>
  <si>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</si>
  <si>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</si>
  <si>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</si>
  <si>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</si>
  <si>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</si>
  <si>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</si>
  <si>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</si>
  <si>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</si>
  <si>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</si>
  <si>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</si>
  <si>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</si>
  <si>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</si>
  <si>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</si>
  <si>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</si>
  <si>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</si>
  <si>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</si>
  <si>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</si>
  <si>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</si>
  <si>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</si>
  <si>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</si>
  <si>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</si>
  <si>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</si>
  <si>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</si>
  <si>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</si>
  <si>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</si>
  <si>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</si>
  <si>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</si>
  <si>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</si>
  <si>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</si>
  <si>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</si>
  <si>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</si>
  <si>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</si>
  <si>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</si>
  <si>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</si>
  <si>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</si>
  <si>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</si>
  <si>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</si>
  <si>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</si>
  <si>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</si>
  <si>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2080804</t>
  </si>
  <si>
    <t xml:space="preserve">      优抚事业单位支出</t>
  </si>
  <si>
    <t>2080805</t>
  </si>
  <si>
    <t xml:space="preserve">      义务兵优待</t>
  </si>
  <si>
    <t>2080806</t>
  </si>
  <si>
    <t xml:space="preserve">      农村籍退役士兵老年生活补助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</si>
  <si>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</si>
  <si>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</si>
  <si>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</si>
  <si>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</si>
  <si>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</si>
  <si>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</si>
  <si>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</si>
  <si>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</si>
  <si>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</si>
  <si>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</si>
  <si>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</si>
  <si>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</si>
  <si>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</si>
  <si>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</si>
  <si>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</si>
  <si>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</si>
  <si>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</si>
  <si>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</si>
  <si>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</si>
  <si>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</si>
  <si>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</si>
  <si>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</si>
  <si>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</si>
  <si>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</si>
  <si>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</si>
  <si>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</si>
  <si>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</si>
  <si>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</si>
  <si>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</si>
  <si>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</si>
  <si>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</si>
  <si>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</si>
  <si>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</si>
  <si>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</si>
  <si>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</si>
  <si>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</si>
  <si>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</si>
  <si>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</si>
  <si>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</si>
  <si>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</si>
  <si>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残疾人就业和扶贫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</si>
  <si>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</si>
  <si>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</si>
  <si>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</si>
  <si>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</si>
  <si>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</si>
  <si>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</si>
  <si>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</si>
  <si>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</si>
  <si>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</si>
  <si>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</si>
  <si>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</si>
  <si>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</si>
  <si>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</si>
  <si>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</si>
  <si>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</si>
  <si>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</si>
  <si>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</si>
  <si>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</si>
  <si>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</si>
  <si>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</si>
  <si>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</si>
  <si>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</si>
  <si>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</si>
  <si>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</si>
  <si>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</si>
  <si>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</si>
  <si>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</si>
  <si>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</si>
  <si>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</si>
  <si>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</si>
  <si>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</si>
  <si>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</si>
  <si>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</si>
  <si>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</si>
  <si>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</si>
  <si>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</si>
  <si>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</si>
  <si>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</si>
  <si>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</si>
  <si>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</si>
  <si>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</si>
  <si>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</si>
  <si>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</si>
  <si>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</si>
  <si>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</si>
  <si>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</si>
  <si>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</si>
  <si>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</si>
  <si>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</si>
  <si>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</si>
  <si>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</si>
  <si>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</si>
  <si>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</si>
  <si>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</si>
  <si>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</si>
  <si>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</si>
  <si>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</si>
  <si>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</si>
  <si>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</si>
  <si>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</si>
  <si>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</si>
  <si>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</si>
  <si>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</si>
  <si>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</si>
  <si>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</si>
  <si>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</si>
  <si>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</si>
  <si>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部队供应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</si>
  <si>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</si>
  <si>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</si>
  <si>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</si>
  <si>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</si>
  <si>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</si>
  <si>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</si>
  <si>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</si>
  <si>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</si>
  <si>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</si>
  <si>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</si>
  <si>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</si>
  <si>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210</t>
  </si>
  <si>
    <t>九、卫生健康支出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</si>
  <si>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</si>
  <si>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</si>
  <si>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</si>
  <si>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</si>
  <si>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</si>
  <si>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</si>
  <si>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</si>
  <si>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</si>
  <si>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</si>
  <si>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</si>
  <si>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</si>
  <si>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</si>
  <si>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</si>
  <si>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</si>
  <si>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</si>
  <si>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</si>
  <si>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</si>
  <si>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</si>
  <si>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</si>
  <si>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</si>
  <si>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</si>
  <si>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</si>
  <si>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</si>
  <si>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</si>
  <si>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</si>
  <si>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</si>
  <si>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</si>
  <si>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</si>
  <si>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</si>
  <si>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</si>
  <si>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</si>
  <si>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</si>
  <si>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</si>
  <si>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</si>
  <si>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</si>
  <si>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</si>
  <si>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</si>
  <si>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</si>
  <si>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</si>
  <si>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</si>
  <si>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</si>
  <si>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</si>
  <si>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</si>
  <si>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</si>
  <si>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</si>
  <si>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</si>
  <si>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</si>
  <si>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</si>
  <si>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</si>
  <si>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</si>
  <si>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</si>
  <si>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</si>
  <si>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</si>
  <si>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</si>
  <si>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</si>
  <si>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</si>
  <si>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</si>
  <si>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</si>
  <si>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</si>
  <si>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</si>
  <si>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</si>
  <si>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</si>
  <si>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</si>
  <si>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</si>
  <si>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</si>
  <si>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</si>
  <si>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</si>
  <si>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</si>
  <si>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</si>
  <si>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</si>
  <si>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</si>
  <si>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</si>
  <si>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</si>
  <si>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</si>
  <si>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</si>
  <si>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</si>
  <si>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</si>
  <si>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</si>
  <si>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</si>
  <si>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</si>
  <si>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</si>
  <si>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</si>
  <si>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</si>
  <si>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</si>
  <si>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</si>
  <si>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</si>
  <si>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</si>
  <si>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</si>
  <si>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</si>
  <si>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</si>
  <si>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</si>
  <si>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</si>
  <si>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</si>
  <si>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</si>
  <si>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</si>
  <si>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</si>
  <si>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</si>
  <si>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</si>
  <si>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</si>
  <si>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</si>
  <si>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</si>
  <si>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</si>
  <si>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</si>
  <si>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</si>
  <si>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</si>
  <si>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</si>
  <si>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</si>
  <si>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</si>
  <si>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</si>
  <si>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</si>
  <si>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</si>
  <si>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</si>
  <si>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</si>
  <si>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</si>
  <si>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</si>
  <si>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</si>
  <si>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</si>
  <si>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</si>
  <si>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</si>
  <si>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</si>
  <si>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</si>
  <si>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</si>
  <si>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</si>
  <si>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</si>
  <si>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</si>
  <si>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</si>
  <si>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</si>
  <si>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</si>
  <si>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21099</t>
  </si>
  <si>
    <t xml:space="preserve">    其他卫生健康支出</t>
  </si>
  <si>
    <t>211</t>
  </si>
  <si>
    <t>十、节能环保支出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</si>
  <si>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</si>
  <si>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</si>
  <si>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</si>
  <si>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</si>
  <si>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</si>
  <si>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</si>
  <si>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</si>
  <si>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</si>
  <si>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</si>
  <si>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</si>
  <si>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</si>
  <si>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</si>
  <si>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</si>
  <si>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</si>
  <si>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</si>
  <si>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</si>
  <si>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</si>
  <si>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</si>
  <si>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</si>
  <si>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</si>
  <si>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</si>
  <si>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</si>
  <si>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</si>
  <si>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</si>
  <si>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</si>
  <si>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</si>
  <si>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</si>
  <si>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</si>
  <si>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</si>
  <si>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</si>
  <si>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</si>
  <si>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</si>
  <si>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</si>
  <si>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</si>
  <si>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</si>
  <si>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</si>
  <si>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</si>
  <si>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</si>
  <si>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</si>
  <si>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</si>
  <si>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</si>
  <si>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</si>
  <si>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</si>
  <si>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</si>
  <si>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</si>
  <si>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</si>
  <si>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</si>
  <si>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</si>
  <si>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</si>
  <si>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</si>
  <si>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</si>
  <si>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</si>
  <si>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</si>
  <si>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</si>
  <si>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</si>
  <si>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</si>
  <si>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</si>
  <si>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</si>
  <si>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</si>
  <si>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</si>
  <si>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</si>
  <si>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</si>
  <si>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</si>
  <si>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</si>
  <si>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</si>
  <si>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</si>
  <si>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</si>
  <si>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</si>
  <si>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</si>
  <si>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</si>
  <si>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</si>
  <si>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</si>
  <si>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</si>
  <si>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</si>
  <si>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</si>
  <si>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</si>
  <si>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</si>
  <si>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</si>
  <si>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</si>
  <si>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</si>
  <si>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</si>
  <si>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</si>
  <si>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</si>
  <si>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</si>
  <si>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</si>
  <si>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</si>
  <si>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</si>
  <si>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</si>
  <si>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</si>
  <si>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</si>
  <si>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</si>
  <si>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</si>
  <si>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</si>
  <si>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</si>
  <si>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</si>
  <si>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</si>
  <si>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</si>
  <si>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</si>
  <si>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</si>
  <si>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</si>
  <si>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</si>
  <si>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</si>
  <si>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</si>
  <si>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</si>
  <si>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</si>
  <si>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</si>
  <si>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</si>
  <si>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</si>
  <si>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</si>
  <si>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</si>
  <si>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</si>
  <si>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</si>
  <si>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</si>
  <si>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</si>
  <si>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</si>
  <si>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</si>
  <si>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2111404</t>
  </si>
  <si>
    <t xml:space="preserve">      能源预测预警</t>
  </si>
  <si>
    <t>2111405</t>
  </si>
  <si>
    <t xml:space="preserve">      能源战略规划与实施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</si>
  <si>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</si>
  <si>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</si>
  <si>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</si>
  <si>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</si>
  <si>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</si>
  <si>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</si>
  <si>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2111409</t>
  </si>
  <si>
    <t xml:space="preserve">      石油储备发展管理</t>
  </si>
  <si>
    <t>2111410</t>
  </si>
  <si>
    <t xml:space="preserve">      能源调查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</si>
  <si>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</si>
  <si>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</si>
  <si>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</si>
  <si>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</si>
  <si>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</si>
  <si>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</si>
  <si>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</si>
  <si>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</si>
  <si>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212</t>
  </si>
  <si>
    <t>十一、城乡社区支出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</si>
  <si>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</si>
  <si>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</si>
  <si>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</si>
  <si>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</si>
  <si>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</si>
  <si>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</si>
  <si>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</si>
  <si>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</si>
  <si>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</si>
  <si>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</si>
  <si>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</si>
  <si>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</si>
  <si>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</si>
  <si>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</si>
  <si>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</si>
  <si>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</si>
  <si>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</si>
  <si>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</si>
  <si>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</si>
  <si>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</si>
  <si>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</si>
  <si>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</si>
  <si>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</si>
  <si>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</si>
  <si>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</si>
  <si>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</si>
  <si>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</si>
  <si>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</si>
  <si>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</si>
  <si>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21206</t>
  </si>
  <si>
    <t xml:space="preserve">    建设市场管理与监督</t>
  </si>
  <si>
    <t>21299</t>
  </si>
  <si>
    <t xml:space="preserve">    其他城乡社区支出</t>
  </si>
  <si>
    <t>213</t>
  </si>
  <si>
    <t>十二、农林水支出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</si>
  <si>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</si>
  <si>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</si>
  <si>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</si>
  <si>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</si>
  <si>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</si>
  <si>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</si>
  <si>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</si>
  <si>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</si>
  <si>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</si>
  <si>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</si>
  <si>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</si>
  <si>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</si>
  <si>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</si>
  <si>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</si>
  <si>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</si>
  <si>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</si>
  <si>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</si>
  <si>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</si>
  <si>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</si>
  <si>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</si>
  <si>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</si>
  <si>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</si>
  <si>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</si>
  <si>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</si>
  <si>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</si>
  <si>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</si>
  <si>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</si>
  <si>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</si>
  <si>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</si>
  <si>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</si>
  <si>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</si>
  <si>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</si>
  <si>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</si>
  <si>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</si>
  <si>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</si>
  <si>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</si>
  <si>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</si>
  <si>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</si>
  <si>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</si>
  <si>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</si>
  <si>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</si>
  <si>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成品油价格改革对渔业的补贴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</si>
  <si>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</si>
  <si>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</si>
  <si>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</si>
  <si>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</si>
  <si>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</si>
  <si>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</si>
  <si>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</si>
  <si>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</si>
  <si>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</si>
  <si>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</si>
  <si>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</si>
  <si>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</si>
  <si>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</si>
  <si>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</si>
  <si>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</si>
  <si>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</si>
  <si>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</si>
  <si>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</si>
  <si>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</si>
  <si>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</si>
  <si>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</si>
  <si>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2130210</t>
  </si>
  <si>
    <t xml:space="preserve">      自然保护区等管理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</si>
  <si>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</si>
  <si>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</si>
  <si>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</si>
  <si>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</si>
  <si>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</si>
  <si>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</si>
  <si>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</si>
  <si>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</si>
  <si>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</si>
  <si>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</si>
  <si>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</si>
  <si>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</si>
  <si>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</si>
  <si>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</si>
  <si>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</si>
  <si>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</si>
  <si>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</si>
  <si>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</si>
  <si>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2130232</t>
  </si>
  <si>
    <t xml:space="preserve">      成品油价格改革对林业的补贴</t>
  </si>
  <si>
    <t>2130234</t>
  </si>
  <si>
    <t xml:space="preserve">      林业草原防灾减灾</t>
  </si>
  <si>
    <t>2130235</t>
  </si>
  <si>
    <t xml:space="preserve">      国家公园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</si>
  <si>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</si>
  <si>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</si>
  <si>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</si>
  <si>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</si>
  <si>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</si>
  <si>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</si>
  <si>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</si>
  <si>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</si>
  <si>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</si>
  <si>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</si>
  <si>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</si>
  <si>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</si>
  <si>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</si>
  <si>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</si>
  <si>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</si>
  <si>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</si>
  <si>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</si>
  <si>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</si>
  <si>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</si>
  <si>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</si>
  <si>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</si>
  <si>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</si>
  <si>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</si>
  <si>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</si>
  <si>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</si>
  <si>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</si>
  <si>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</si>
  <si>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</si>
  <si>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</si>
  <si>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</si>
  <si>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</si>
  <si>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</si>
  <si>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</si>
  <si>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</si>
  <si>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</si>
  <si>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</si>
  <si>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</si>
  <si>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</si>
  <si>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</si>
  <si>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</si>
  <si>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</si>
  <si>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</si>
  <si>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</si>
  <si>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</si>
  <si>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</si>
  <si>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</si>
  <si>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</si>
  <si>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</si>
  <si>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</si>
  <si>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</si>
  <si>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农村人畜饮水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</si>
  <si>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</si>
  <si>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</si>
  <si>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</si>
  <si>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</si>
  <si>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</si>
  <si>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</si>
  <si>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</si>
  <si>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扶贫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</si>
  <si>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</si>
  <si>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</si>
  <si>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</si>
  <si>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</si>
  <si>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</si>
  <si>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</si>
  <si>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</si>
  <si>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</si>
  <si>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</si>
  <si>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</si>
  <si>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扶贫贷款奖补和贴息</t>
  </si>
  <si>
    <t>2130508</t>
  </si>
  <si>
    <t xml:space="preserve">       “三西”农业建设专项补助</t>
  </si>
  <si>
    <t>2130550</t>
  </si>
  <si>
    <t xml:space="preserve">      扶贫事业机构</t>
  </si>
  <si>
    <t>2130599</t>
  </si>
  <si>
    <t xml:space="preserve">      其他扶贫支出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</si>
  <si>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</si>
  <si>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</si>
  <si>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</si>
  <si>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</si>
  <si>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</si>
  <si>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</si>
  <si>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</si>
  <si>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</si>
  <si>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</si>
  <si>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</si>
  <si>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</si>
  <si>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</si>
  <si>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</si>
  <si>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</si>
  <si>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</si>
  <si>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</si>
  <si>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</si>
  <si>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</si>
  <si>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2130802</t>
  </si>
  <si>
    <t xml:space="preserve">      涉农贷款增量奖励</t>
  </si>
  <si>
    <t>2130803</t>
  </si>
  <si>
    <t xml:space="preserve">      农业保险保费补贴</t>
  </si>
  <si>
    <t>2130804</t>
  </si>
  <si>
    <t xml:space="preserve">      创业担保贷款贴息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</si>
  <si>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</si>
  <si>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</si>
  <si>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</si>
  <si>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</si>
  <si>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</si>
  <si>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</si>
  <si>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</si>
  <si>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</si>
  <si>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</si>
  <si>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</si>
  <si>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</si>
  <si>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</si>
  <si>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</si>
  <si>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</si>
  <si>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</si>
  <si>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</si>
  <si>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</si>
  <si>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>十三、交通运输支出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</si>
  <si>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</si>
  <si>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</si>
  <si>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</si>
  <si>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</si>
  <si>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</si>
  <si>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</si>
  <si>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</si>
  <si>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</si>
  <si>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</si>
  <si>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</si>
  <si>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</si>
  <si>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</si>
  <si>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</si>
  <si>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</si>
  <si>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</si>
  <si>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</si>
  <si>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</si>
  <si>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</si>
  <si>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</si>
  <si>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</si>
  <si>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</si>
  <si>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</si>
  <si>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</si>
  <si>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</si>
  <si>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</si>
  <si>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</si>
  <si>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</si>
  <si>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</si>
  <si>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</si>
  <si>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</si>
  <si>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</si>
  <si>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</si>
  <si>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</si>
  <si>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</si>
  <si>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</si>
  <si>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</si>
  <si>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</si>
  <si>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</si>
  <si>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</si>
  <si>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2140139</t>
  </si>
  <si>
    <t xml:space="preserve">      取消政府还贷二级公路收费专项支出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</si>
  <si>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</si>
  <si>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</si>
  <si>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</si>
  <si>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</si>
  <si>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</si>
  <si>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</si>
  <si>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</si>
  <si>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</si>
  <si>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</si>
  <si>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</si>
  <si>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</si>
  <si>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</si>
  <si>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</si>
  <si>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</si>
  <si>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</si>
  <si>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</si>
  <si>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</si>
  <si>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</si>
  <si>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</si>
  <si>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</si>
  <si>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</si>
  <si>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</si>
  <si>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</si>
  <si>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</si>
  <si>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</si>
  <si>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</si>
  <si>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</si>
  <si>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</si>
  <si>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</si>
  <si>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</si>
  <si>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</si>
  <si>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</si>
  <si>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</si>
  <si>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</si>
  <si>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</si>
  <si>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</si>
  <si>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21404</t>
  </si>
  <si>
    <t xml:space="preserve">    成品油价格改革对交通运输的补贴</t>
  </si>
  <si>
    <t>2140401</t>
  </si>
  <si>
    <t xml:space="preserve">      对城市公交的补贴</t>
  </si>
  <si>
    <t>2140402</t>
  </si>
  <si>
    <t xml:space="preserve">      对农村道路客运的补贴</t>
  </si>
  <si>
    <t>2140403</t>
  </si>
  <si>
    <t xml:space="preserve">      对出租车的补贴</t>
  </si>
  <si>
    <t>2140499</t>
  </si>
  <si>
    <t xml:space="preserve">      成品油价格改革补贴其他支出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</si>
  <si>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</si>
  <si>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</si>
  <si>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</si>
  <si>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</si>
  <si>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</si>
  <si>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</si>
  <si>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</si>
  <si>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</si>
  <si>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</si>
  <si>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</si>
  <si>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</si>
  <si>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</si>
  <si>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</si>
  <si>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</si>
  <si>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</si>
  <si>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</si>
  <si>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</si>
  <si>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</si>
  <si>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</si>
  <si>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</si>
  <si>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</si>
  <si>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</si>
  <si>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</si>
  <si>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</si>
  <si>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</si>
  <si>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</si>
  <si>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</si>
  <si>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>十四、资源勘探工业信息等支出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</si>
  <si>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</si>
  <si>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</si>
  <si>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</si>
  <si>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</si>
  <si>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</si>
  <si>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</si>
  <si>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</si>
  <si>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</si>
  <si>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</si>
  <si>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</si>
  <si>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</si>
  <si>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</si>
  <si>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</si>
  <si>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</si>
  <si>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</si>
  <si>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</si>
  <si>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</si>
  <si>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</si>
  <si>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</si>
  <si>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</si>
  <si>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</si>
  <si>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</si>
  <si>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</si>
  <si>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</si>
  <si>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</si>
  <si>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</si>
  <si>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</si>
  <si>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</si>
  <si>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</si>
  <si>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</si>
  <si>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</si>
  <si>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</si>
  <si>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</si>
  <si>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</si>
  <si>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</si>
  <si>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</si>
  <si>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</si>
  <si>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</si>
  <si>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</si>
  <si>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</si>
  <si>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</si>
  <si>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</si>
  <si>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</si>
  <si>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</si>
  <si>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</si>
  <si>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</si>
  <si>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</si>
  <si>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</si>
  <si>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</si>
  <si>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</si>
  <si>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</si>
  <si>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</si>
  <si>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</si>
  <si>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</si>
  <si>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</si>
  <si>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</si>
  <si>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</si>
  <si>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</si>
  <si>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</si>
  <si>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</si>
  <si>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</si>
  <si>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</si>
  <si>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</si>
  <si>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</si>
  <si>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</si>
  <si>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</si>
  <si>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</si>
  <si>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</si>
  <si>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</si>
  <si>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</si>
  <si>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</si>
  <si>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</si>
  <si>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</si>
  <si>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</si>
  <si>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</si>
  <si>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</si>
  <si>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</si>
  <si>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</si>
  <si>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</si>
  <si>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</si>
  <si>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</si>
  <si>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</si>
  <si>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</si>
  <si>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</si>
  <si>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</si>
  <si>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</si>
  <si>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</si>
  <si>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</si>
  <si>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</si>
  <si>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</si>
  <si>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</si>
  <si>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</si>
  <si>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</si>
  <si>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</si>
  <si>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</si>
  <si>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</si>
  <si>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</si>
  <si>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</si>
  <si>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</si>
  <si>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</si>
  <si>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</si>
  <si>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</si>
  <si>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</si>
  <si>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</si>
  <si>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</si>
  <si>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</si>
  <si>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</si>
  <si>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</si>
  <si>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>十五、商业服务业等支出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</si>
  <si>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</si>
  <si>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</si>
  <si>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</si>
  <si>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</si>
  <si>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</si>
  <si>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</si>
  <si>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</si>
  <si>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</si>
  <si>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</si>
  <si>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</si>
  <si>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</si>
  <si>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</si>
  <si>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</si>
  <si>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</si>
  <si>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</si>
  <si>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</si>
  <si>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</si>
  <si>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</si>
  <si>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</si>
  <si>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</si>
  <si>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</si>
  <si>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</si>
  <si>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</si>
  <si>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</si>
  <si>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</si>
  <si>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</si>
  <si>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</si>
  <si>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</si>
  <si>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</si>
  <si>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</si>
  <si>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</si>
  <si>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</si>
  <si>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>十六、金融支出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</si>
  <si>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</si>
  <si>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</si>
  <si>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</si>
  <si>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</si>
  <si>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</si>
  <si>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</si>
  <si>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</si>
  <si>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</si>
  <si>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</si>
  <si>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</si>
  <si>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</si>
  <si>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</si>
  <si>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</si>
  <si>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</si>
  <si>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</si>
  <si>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</si>
  <si>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</si>
  <si>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</si>
  <si>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</si>
  <si>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</si>
  <si>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</si>
  <si>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</si>
  <si>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</si>
  <si>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</si>
  <si>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</si>
  <si>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</si>
  <si>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</si>
  <si>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</si>
  <si>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</si>
  <si>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</si>
  <si>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</si>
  <si>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</si>
  <si>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</si>
  <si>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</si>
  <si>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</si>
  <si>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</si>
  <si>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</si>
  <si>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</si>
  <si>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</si>
  <si>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</si>
  <si>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</si>
  <si>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</si>
  <si>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</si>
  <si>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</si>
  <si>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</si>
  <si>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</si>
  <si>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</si>
  <si>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</si>
  <si>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</si>
  <si>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</si>
  <si>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</si>
  <si>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</si>
  <si>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</si>
  <si>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</si>
  <si>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</si>
  <si>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>十七、援助其他地区支出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</si>
  <si>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</si>
  <si>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</si>
  <si>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</si>
  <si>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</si>
  <si>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</si>
  <si>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文化体育与传媒</t>
  </si>
  <si>
    <t>21904</t>
  </si>
  <si>
    <t xml:space="preserve">    医疗卫生</t>
  </si>
  <si>
    <t>21905</t>
  </si>
  <si>
    <t xml:space="preserve">    节能环保</t>
  </si>
  <si>
    <t>21906</t>
  </si>
  <si>
    <t xml:space="preserve">    农业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</si>
  <si>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</si>
  <si>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</si>
  <si>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</si>
  <si>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</si>
  <si>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</si>
  <si>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</si>
  <si>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</si>
  <si>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>十八、自然资源海洋气象等支出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</si>
  <si>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</si>
  <si>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</si>
  <si>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</si>
  <si>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</si>
  <si>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</si>
  <si>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</si>
  <si>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</si>
  <si>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</si>
  <si>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</si>
  <si>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</si>
  <si>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</si>
  <si>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</si>
  <si>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</si>
  <si>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</si>
  <si>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</si>
  <si>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</si>
  <si>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</si>
  <si>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</si>
  <si>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</si>
  <si>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</si>
  <si>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</si>
  <si>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</si>
  <si>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</si>
  <si>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</si>
  <si>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</si>
  <si>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</si>
  <si>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</si>
  <si>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</si>
  <si>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</si>
  <si>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</si>
  <si>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</si>
  <si>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</si>
  <si>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</si>
  <si>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</si>
  <si>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</si>
  <si>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</si>
  <si>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</si>
  <si>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</si>
  <si>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</si>
  <si>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</si>
  <si>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</si>
  <si>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</si>
  <si>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</si>
  <si>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</si>
  <si>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</si>
  <si>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</si>
  <si>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</si>
  <si>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</si>
  <si>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</si>
  <si>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</si>
  <si>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</si>
  <si>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</si>
  <si>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</si>
  <si>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</si>
  <si>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</si>
  <si>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</si>
  <si>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</si>
  <si>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</si>
  <si>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</si>
  <si>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</si>
  <si>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</si>
  <si>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</si>
  <si>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</si>
  <si>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</si>
  <si>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</si>
  <si>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</si>
  <si>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</si>
  <si>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</si>
  <si>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</si>
  <si>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</si>
  <si>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</si>
  <si>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</si>
  <si>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</si>
  <si>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</si>
  <si>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</si>
  <si>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</si>
  <si>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</si>
  <si>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</si>
  <si>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</si>
  <si>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221</t>
  </si>
  <si>
    <t>十九、住房保障支出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</si>
  <si>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</si>
  <si>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</si>
  <si>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</si>
  <si>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</si>
  <si>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</si>
  <si>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</si>
  <si>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</si>
  <si>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</si>
  <si>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</si>
  <si>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</si>
  <si>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</si>
  <si>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</si>
  <si>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</si>
  <si>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</si>
  <si>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</si>
  <si>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</si>
  <si>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</si>
  <si>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</si>
  <si>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</si>
  <si>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</si>
  <si>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</si>
  <si>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</si>
  <si>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</si>
  <si>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</si>
  <si>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</si>
  <si>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</si>
  <si>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</si>
  <si>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</si>
  <si>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</si>
  <si>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</si>
  <si>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</si>
  <si>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</si>
  <si>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</si>
  <si>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</si>
  <si>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</si>
  <si>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</si>
  <si>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</si>
  <si>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</si>
  <si>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</si>
  <si>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>二十、粮油物资储备支出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</si>
  <si>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</si>
  <si>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</si>
  <si>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</si>
  <si>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</si>
  <si>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</si>
  <si>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</si>
  <si>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</si>
  <si>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</si>
  <si>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</si>
  <si>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</si>
  <si>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</si>
  <si>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</si>
  <si>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</si>
  <si>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</si>
  <si>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</si>
  <si>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</si>
  <si>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</si>
  <si>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</si>
  <si>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</si>
  <si>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</si>
  <si>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</si>
  <si>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</si>
  <si>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</si>
  <si>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</si>
  <si>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</si>
  <si>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</si>
  <si>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</si>
  <si>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</si>
  <si>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</si>
  <si>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</si>
  <si>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</si>
  <si>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</si>
  <si>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</si>
  <si>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</si>
  <si>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</si>
  <si>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</si>
  <si>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</si>
  <si>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天然铀能源储备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</si>
  <si>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</si>
  <si>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</si>
  <si>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</si>
  <si>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</si>
  <si>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</si>
  <si>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</si>
  <si>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</si>
  <si>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</si>
  <si>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</si>
  <si>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</si>
  <si>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</si>
  <si>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</si>
  <si>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</si>
  <si>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</si>
  <si>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</si>
  <si>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</si>
  <si>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</si>
  <si>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</si>
  <si>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</si>
  <si>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</si>
  <si>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</si>
  <si>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</si>
  <si>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</si>
  <si>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</si>
  <si>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</si>
  <si>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</si>
  <si>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</si>
  <si>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</si>
  <si>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</si>
  <si>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</si>
  <si>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</si>
  <si>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</si>
  <si>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</si>
  <si>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</si>
  <si>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</si>
  <si>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</si>
  <si>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</si>
  <si>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</si>
  <si>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</si>
  <si>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</si>
  <si>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</si>
  <si>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</si>
  <si>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</si>
  <si>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</si>
  <si>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</si>
  <si>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>二十一、灾害防治及应急管理支出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</si>
  <si>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</si>
  <si>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</si>
  <si>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</si>
  <si>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</si>
  <si>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</si>
  <si>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</si>
  <si>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</si>
  <si>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</si>
  <si>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</si>
  <si>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</si>
  <si>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</si>
  <si>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2240107</t>
  </si>
  <si>
    <t xml:space="preserve">      安全生产基础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</si>
  <si>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</si>
  <si>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</si>
  <si>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</si>
  <si>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</si>
  <si>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</si>
  <si>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</si>
  <si>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</si>
  <si>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</si>
  <si>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消防事务</t>
  </si>
  <si>
    <t>2240201</t>
  </si>
  <si>
    <t>2240202</t>
  </si>
  <si>
    <t>2240203</t>
  </si>
  <si>
    <t>2240204</t>
  </si>
  <si>
    <t xml:space="preserve">      消防应急救援</t>
  </si>
  <si>
    <t>2240299</t>
  </si>
  <si>
    <t xml:space="preserve">      其他消防事务支出</t>
  </si>
  <si>
    <t>22403</t>
  </si>
  <si>
    <t xml:space="preserve">    森林消防事务</t>
  </si>
  <si>
    <t>2240301</t>
  </si>
  <si>
    <t>2240302</t>
  </si>
  <si>
    <t>2240303</t>
  </si>
  <si>
    <t>2240304</t>
  </si>
  <si>
    <t xml:space="preserve">      森林消防应急救援</t>
  </si>
  <si>
    <t>2240399</t>
  </si>
  <si>
    <t xml:space="preserve">      其他森林消防事务支出</t>
  </si>
  <si>
    <t>22404</t>
  </si>
  <si>
    <t xml:space="preserve">    煤矿安全</t>
  </si>
  <si>
    <t>2240401</t>
  </si>
  <si>
    <t>2240402</t>
  </si>
  <si>
    <t>2240403</t>
  </si>
  <si>
    <t>2240404</t>
  </si>
  <si>
    <t xml:space="preserve">      煤矿安全监察事务</t>
  </si>
  <si>
    <t>2240405</t>
  </si>
  <si>
    <t xml:space="preserve">      煤矿应急救援事务</t>
  </si>
  <si>
    <t>2240450</t>
  </si>
  <si>
    <t>2240499</t>
  </si>
  <si>
    <t xml:space="preserve">      其他煤矿安全支出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</si>
  <si>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</si>
  <si>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</si>
  <si>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</si>
  <si>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</si>
  <si>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</si>
  <si>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</si>
  <si>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</si>
  <si>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</si>
  <si>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</si>
  <si>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</si>
  <si>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</si>
  <si>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</si>
  <si>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</si>
  <si>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</si>
  <si>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</si>
  <si>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</si>
  <si>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</si>
  <si>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</si>
  <si>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</si>
  <si>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</si>
  <si>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</si>
  <si>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</si>
  <si>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</si>
  <si>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</si>
  <si>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</si>
  <si>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</si>
  <si>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</si>
  <si>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</si>
  <si>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</si>
  <si>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</si>
  <si>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</si>
  <si>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</si>
  <si>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</si>
  <si>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</si>
  <si>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</si>
  <si>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</si>
  <si>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</si>
  <si>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</si>
  <si>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</si>
  <si>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</si>
  <si>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</si>
  <si>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227</t>
  </si>
  <si>
    <t>二十二、预备费</t>
  </si>
  <si>
    <t>232</t>
  </si>
  <si>
    <t>二十三、债务付息支出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</si>
  <si>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</si>
  <si>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</si>
  <si>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</si>
  <si>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</si>
  <si>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</si>
  <si>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</si>
  <si>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</si>
  <si>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</si>
  <si>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2320304</t>
  </si>
  <si>
    <t xml:space="preserve">      地方政府其他一般债务付息支出</t>
  </si>
  <si>
    <t>233</t>
  </si>
  <si>
    <t>二十四、债务发行费用支出</t>
  </si>
  <si>
    <t>23303</t>
  </si>
  <si>
    <t xml:space="preserve">    地方政府一般债务发行费用支出</t>
  </si>
  <si>
    <t>229</t>
  </si>
  <si>
    <t>二十五、其他支出</t>
  </si>
  <si>
    <t>22902</t>
  </si>
  <si>
    <t xml:space="preserve">    年初预留</t>
  </si>
  <si>
    <t>22999</t>
  </si>
  <si>
    <t/>
  </si>
  <si>
    <t>支          出           合           计</t>
  </si>
  <si>
    <t>合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</si>
</sst>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6">
    <font>
      <sz val="11"/>
      <color indexed="8"/>
      <name val="等线"/>
      <charset val="134"/>
    </font>
    <font>
      <sz val="12"/>
      <name val="宋体"/>
      <charset val="134"/>
    </font>
    <font>
      <sz val="14"/>
      <color indexed="8"/>
      <name val="宋体"/>
      <family val="3"/>
      <charset val="134"/>
    </font>
    <font>
      <sz val="16"/>
      <color indexed="8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/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2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/>
      <diagonal/>
    </border>
    <border>
      <left/>
      <right style="thin">
        <color indexed="8"/>
      </right>
      <top style="thin">
        <color indexed="23"/>
      </top>
      <bottom/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35"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left"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6" fontId="5" fillId="2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176" fontId="5" fillId="2" borderId="11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176" fontId="5" fillId="2" borderId="13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176" fontId="5" fillId="2" borderId="16" xfId="0" applyNumberFormat="1" applyFont="1" applyFill="1" applyBorder="1" applyAlignment="1">
      <alignment horizontal="right" vertical="center"/>
    </xf>
    <xf numFmtId="49" fontId="5" fillId="2" borderId="16" xfId="0" applyNumberFormat="1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right" vertical="center"/>
    </xf>
    <xf numFmtId="176" fontId="5" fillId="2" borderId="18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vertical="center"/>
    </xf>
    <xf numFmtId="176" fontId="5" fillId="2" borderId="19" xfId="0" applyNumberFormat="1" applyFont="1" applyFill="1" applyBorder="1" applyAlignment="1">
      <alignment horizontal="right" vertical="center"/>
    </xf>
    <xf numFmtId="176" fontId="5" fillId="2" borderId="20" xfId="0" applyNumberFormat="1" applyFont="1" applyFill="1" applyBorder="1" applyAlignment="1">
      <alignment horizontal="righ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0" fillId="0" borderId="16" xfId="0" applyBorder="1" applyAlignment="1"/>
    <xf numFmtId="0" fontId="5" fillId="2" borderId="16" xfId="0" applyFont="1" applyFill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F1278"/>
  <sheetViews>
    <sheetView showZeros="0" tabSelected="1" topLeftCell="B1" workbookViewId="0">
      <pane xSplit="1" ySplit="4" topLeftCell="C786" activePane="bottomRight" state="frozen"/>
      <selection/>
      <selection pane="topRight"/>
      <selection pane="bottomLeft"/>
      <selection pane="bottomRight" activeCell="B1024" sqref="B1024"/>
    </sheetView>
  </sheetViews>
  <sheetFormatPr defaultColWidth="9" defaultRowHeight="14.25" outlineLevelCol="5"/>
  <cols>
    <col min="1" max="1" width="8.875" customWidth="1"/>
    <col min="2" max="2" width="35.875" customWidth="1"/>
    <col min="3" max="3" width="13.125" customWidth="1"/>
    <col min="4" max="4" width="14" customWidth="1"/>
    <col min="5" max="5" width="11.875" customWidth="1"/>
    <col min="6" max="6" width="10.875" customWidth="1"/>
  </cols>
  <sheetData>
    <row r="1" ht="22.5" customHeight="1" spans="2:2">
      <c r="B1" s="1" t="s">
        <v>0</v>
      </c>
    </row>
    <row r="2" ht="29.25" customHeight="1" spans="2:6">
      <c r="B2" s="2" t="s">
        <v>1</v>
      </c>
      <c r="C2" s="2"/>
      <c r="D2" s="2"/>
      <c r="E2" s="2"/>
      <c r="F2" s="2"/>
    </row>
    <row r="3" spans="6:6">
      <c r="F3" s="3" t="s">
        <v>2</v>
      </c>
    </row>
    <row r="4" ht="24.75" customHeight="1" spans="1:6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1:6">
      <c r="A5" s="4" t="s">
        <v>9</v>
      </c>
      <c r="B5" s="6" t="s">
        <v>10</v>
      </c>
      <c r="C5" s="7">
        <v>83898</v>
      </c>
      <c r="D5" s="8">
        <f>D27+D38+D168+D231+D101</f>
        <v>3340</v>
      </c>
      <c r="E5" s="9">
        <f>C5+D5</f>
        <v>87238</v>
      </c>
      <c r="F5" s="10"/>
    </row>
    <row r="6" hidden="1" spans="1:6">
      <c r="A6" s="4" t="s">
        <v>11</v>
      </c>
      <c r="B6" s="6" t="s">
        <v>12</v>
      </c>
      <c r="C6" s="11">
        <v>1217</v>
      </c>
      <c r="D6" s="12"/>
      <c r="E6" s="9">
        <f t="shared" ref="E6:E69" si="0">C6+D6</f>
        <v>1217</v>
      </c>
      <c r="F6" s="13"/>
    </row>
    <row r="7" hidden="1" spans="1:6">
      <c r="A7" s="4" t="s">
        <v>13</v>
      </c>
      <c r="B7" s="6" t="s">
        <v>14</v>
      </c>
      <c r="C7" s="11">
        <v>656</v>
      </c>
      <c r="D7" s="12"/>
      <c r="E7" s="9">
        <f>C7+D7</f>
        <v>656</v>
      </c>
      <c r="F7" s="13"/>
    </row>
    <row r="8" hidden="1" spans="1:6">
      <c r="A8" s="4" t="s">
        <v>15</v>
      </c>
      <c r="B8" s="6" t="s">
        <v>16</v>
      </c>
      <c r="C8" s="11">
        <v>80</v>
      </c>
      <c r="D8" s="12"/>
      <c r="E8" s="9">
        <f>C8+D8</f>
        <v>80</v>
      </c>
      <c r="F8" s="13"/>
    </row>
    <row r="9" hidden="1" spans="1:6">
      <c r="A9" s="4" t="s">
        <v>17</v>
      </c>
      <c r="B9" s="6" t="s">
        <v>18</v>
      </c>
      <c r="C9" s="11">
        <v>0</v>
      </c>
      <c r="D9" s="12"/>
      <c r="E9" s="9">
        <f>C9+D9</f>
        <v>0</v>
      </c>
      <c r="F9" s="13"/>
    </row>
    <row r="10" hidden="1" spans="1:6">
      <c r="A10" s="4" t="s">
        <v>19</v>
      </c>
      <c r="B10" s="6" t="s">
        <v>20</v>
      </c>
      <c r="C10" s="11">
        <v>110</v>
      </c>
      <c r="D10" s="12"/>
      <c r="E10" s="9">
        <f>C10+D10</f>
        <v>110</v>
      </c>
      <c r="F10" s="13"/>
    </row>
    <row r="11" hidden="1" spans="1:6">
      <c r="A11" s="4" t="s">
        <v>21</v>
      </c>
      <c r="B11" s="6" t="s">
        <v>22</v>
      </c>
      <c r="C11" s="11">
        <v>25</v>
      </c>
      <c r="D11" s="12"/>
      <c r="E11" s="9">
        <f>C11+D11</f>
        <v>25</v>
      </c>
      <c r="F11" s="13"/>
    </row>
    <row r="12" hidden="1" spans="1:6">
      <c r="A12" s="4" t="s">
        <v>23</v>
      </c>
      <c r="B12" s="6" t="s">
        <v>24</v>
      </c>
      <c r="C12" s="11">
        <v>24</v>
      </c>
      <c r="D12" s="12"/>
      <c r="E12" s="9">
        <f>C12+D12</f>
        <v>24</v>
      </c>
      <c r="F12" s="13"/>
    </row>
    <row r="13" hidden="1" spans="1:6">
      <c r="A13" s="4" t="s">
        <v>25</v>
      </c>
      <c r="B13" s="6" t="s">
        <v>26</v>
      </c>
      <c r="C13" s="11">
        <v>0</v>
      </c>
      <c r="D13" s="12"/>
      <c r="E13" s="9">
        <f>C13+D13</f>
        <v>0</v>
      </c>
      <c r="F13" s="13"/>
    </row>
    <row r="14" hidden="1" spans="1:6">
      <c r="A14" s="4" t="s">
        <v>27</v>
      </c>
      <c r="B14" s="6" t="s">
        <v>28</v>
      </c>
      <c r="C14" s="11">
        <v>260</v>
      </c>
      <c r="D14" s="12"/>
      <c r="E14" s="9">
        <f>C14+D14</f>
        <v>260</v>
      </c>
      <c r="F14" s="13"/>
    </row>
    <row r="15" hidden="1" spans="1:6">
      <c r="A15" s="4" t="s">
        <v>29</v>
      </c>
      <c r="B15" s="6" t="s">
        <v>30</v>
      </c>
      <c r="C15" s="11">
        <v>1</v>
      </c>
      <c r="D15" s="12"/>
      <c r="E15" s="9">
        <f>C15+D15</f>
        <v>1</v>
      </c>
      <c r="F15" s="13"/>
    </row>
    <row r="16" hidden="1" spans="1:6">
      <c r="A16" s="4" t="s">
        <v>31</v>
      </c>
      <c r="B16" s="6" t="s">
        <v>32</v>
      </c>
      <c r="C16" s="11">
        <v>61</v>
      </c>
      <c r="D16" s="12"/>
      <c r="E16" s="9">
        <f>C16+D16</f>
        <v>61</v>
      </c>
      <c r="F16" s="13"/>
    </row>
    <row r="17" hidden="1" spans="1:6">
      <c r="A17" s="4" t="s">
        <v>33</v>
      </c>
      <c r="B17" s="14" t="s">
        <v>34</v>
      </c>
      <c r="C17" s="15">
        <v>0</v>
      </c>
      <c r="D17" s="12"/>
      <c r="E17" s="9">
        <f>C17+D17</f>
        <v>0</v>
      </c>
      <c r="F17" s="13"/>
    </row>
    <row r="18" hidden="1" spans="1:6">
      <c r="A18" s="4" t="s">
        <v>35</v>
      </c>
      <c r="B18" s="6" t="s">
        <v>36</v>
      </c>
      <c r="C18" s="11">
        <v>1186</v>
      </c>
      <c r="D18" s="12"/>
      <c r="E18" s="9">
        <f>C18+D18</f>
        <v>1186</v>
      </c>
      <c r="F18" s="13"/>
    </row>
    <row r="19" hidden="1" spans="1:6">
      <c r="A19" s="4" t="s">
        <v>37</v>
      </c>
      <c r="B19" s="6" t="s">
        <v>14</v>
      </c>
      <c r="C19" s="11">
        <v>566</v>
      </c>
      <c r="D19" s="12"/>
      <c r="E19" s="9">
        <f>C19+D19</f>
        <v>566</v>
      </c>
      <c r="F19" s="13"/>
    </row>
    <row r="20" hidden="1" spans="1:6">
      <c r="A20" s="4" t="s">
        <v>38</v>
      </c>
      <c r="B20" s="6" t="s">
        <v>16</v>
      </c>
      <c r="C20" s="11">
        <v>325</v>
      </c>
      <c r="D20" s="12"/>
      <c r="E20" s="9">
        <f>C20+D20</f>
        <v>325</v>
      </c>
      <c r="F20" s="13"/>
    </row>
    <row r="21" hidden="1" spans="1:6">
      <c r="A21" s="4" t="s">
        <v>39</v>
      </c>
      <c r="B21" s="6" t="s">
        <v>18</v>
      </c>
      <c r="C21" s="11">
        <v>0</v>
      </c>
      <c r="D21" s="12"/>
      <c r="E21" s="9">
        <f>C21+D21</f>
        <v>0</v>
      </c>
      <c r="F21" s="13"/>
    </row>
    <row r="22" hidden="1" spans="1:6">
      <c r="A22" s="4" t="s">
        <v>40</v>
      </c>
      <c r="B22" s="6" t="s">
        <v>41</v>
      </c>
      <c r="C22" s="11">
        <v>0</v>
      </c>
      <c r="D22" s="12"/>
      <c r="E22" s="9">
        <f>C22+D22</f>
        <v>0</v>
      </c>
      <c r="F22" s="13"/>
    </row>
    <row r="23" hidden="1" spans="1:6">
      <c r="A23" s="4" t="s">
        <v>42</v>
      </c>
      <c r="B23" s="6" t="s">
        <v>43</v>
      </c>
      <c r="C23" s="11">
        <v>0</v>
      </c>
      <c r="D23" s="12"/>
      <c r="E23" s="9">
        <f>C23+D23</f>
        <v>0</v>
      </c>
      <c r="F23" s="13"/>
    </row>
    <row r="24" hidden="1" spans="1:6">
      <c r="A24" s="4" t="s">
        <v>44</v>
      </c>
      <c r="B24" s="6" t="s">
        <v>45</v>
      </c>
      <c r="C24" s="11">
        <v>186</v>
      </c>
      <c r="D24" s="12"/>
      <c r="E24" s="9">
        <f>C24+D24</f>
        <v>186</v>
      </c>
      <c r="F24" s="13"/>
    </row>
    <row r="25" hidden="1" spans="1:6">
      <c r="A25" s="4" t="s">
        <v>46</v>
      </c>
      <c r="B25" s="6" t="s">
        <v>32</v>
      </c>
      <c r="C25" s="11">
        <v>109</v>
      </c>
      <c r="D25" s="12"/>
      <c r="E25" s="9">
        <f>C25+D25</f>
        <v>109</v>
      </c>
      <c r="F25" s="13"/>
    </row>
    <row r="26" hidden="1" spans="1:6">
      <c r="A26" s="4" t="s">
        <v>47</v>
      </c>
      <c r="B26" s="6" t="s">
        <v>48</v>
      </c>
      <c r="C26" s="11">
        <v>0</v>
      </c>
      <c r="D26" s="12"/>
      <c r="E26" s="9">
        <f>C26+D26</f>
        <v>0</v>
      </c>
      <c r="F26" s="13"/>
    </row>
    <row r="27" spans="1:6">
      <c r="A27" s="4" t="s">
        <v>49</v>
      </c>
      <c r="B27" s="6" t="s">
        <v>50</v>
      </c>
      <c r="C27" s="11">
        <v>11173</v>
      </c>
      <c r="D27" s="12">
        <f>D29+D33+D36</f>
        <v>730</v>
      </c>
      <c r="E27" s="9">
        <f>C27+D27</f>
        <v>11903</v>
      </c>
      <c r="F27" s="13"/>
    </row>
    <row r="28" hidden="1" spans="1:6">
      <c r="A28" s="4" t="s">
        <v>51</v>
      </c>
      <c r="B28" s="6" t="s">
        <v>14</v>
      </c>
      <c r="C28" s="11">
        <v>1968</v>
      </c>
      <c r="D28" s="12"/>
      <c r="E28" s="9">
        <f>C28+D28</f>
        <v>1968</v>
      </c>
      <c r="F28" s="13"/>
    </row>
    <row r="29" spans="1:6">
      <c r="A29" s="4" t="s">
        <v>52</v>
      </c>
      <c r="B29" s="6" t="s">
        <v>16</v>
      </c>
      <c r="C29" s="11">
        <v>848</v>
      </c>
      <c r="D29" s="12">
        <v>150</v>
      </c>
      <c r="E29" s="9">
        <f>C29+D29</f>
        <v>998</v>
      </c>
      <c r="F29" s="13"/>
    </row>
    <row r="30" hidden="1" spans="1:6">
      <c r="A30" s="4" t="s">
        <v>53</v>
      </c>
      <c r="B30" s="6" t="s">
        <v>18</v>
      </c>
      <c r="C30" s="11">
        <v>0</v>
      </c>
      <c r="D30" s="12"/>
      <c r="E30" s="9">
        <f>C30+D30</f>
        <v>0</v>
      </c>
      <c r="F30" s="13"/>
    </row>
    <row r="31" hidden="1" spans="1:6">
      <c r="A31" s="4" t="s">
        <v>54</v>
      </c>
      <c r="B31" s="6" t="s">
        <v>55</v>
      </c>
      <c r="C31" s="11">
        <v>0</v>
      </c>
      <c r="D31" s="12"/>
      <c r="E31" s="9">
        <f>C31+D31</f>
        <v>0</v>
      </c>
      <c r="F31" s="13"/>
    </row>
    <row r="32" hidden="1" spans="1:6">
      <c r="A32" s="4" t="s">
        <v>56</v>
      </c>
      <c r="B32" s="6" t="s">
        <v>57</v>
      </c>
      <c r="C32" s="11">
        <v>0</v>
      </c>
      <c r="D32" s="12"/>
      <c r="E32" s="9">
        <f>C32+D32</f>
        <v>0</v>
      </c>
      <c r="F32" s="13"/>
    </row>
    <row r="33" spans="1:6">
      <c r="A33" s="4" t="s">
        <v>58</v>
      </c>
      <c r="B33" s="6" t="s">
        <v>59</v>
      </c>
      <c r="C33" s="11">
        <v>1870</v>
      </c>
      <c r="D33" s="12">
        <v>210</v>
      </c>
      <c r="E33" s="9">
        <f>C33+D33</f>
        <v>2080</v>
      </c>
      <c r="F33" s="13"/>
    </row>
    <row r="34" hidden="1" spans="1:6">
      <c r="A34" s="4" t="s">
        <v>60</v>
      </c>
      <c r="B34" s="6" t="s">
        <v>61</v>
      </c>
      <c r="C34" s="11">
        <v>198</v>
      </c>
      <c r="D34" s="12"/>
      <c r="E34" s="9">
        <f>C34+D34</f>
        <v>198</v>
      </c>
      <c r="F34" s="13"/>
    </row>
    <row r="35" hidden="1" spans="1:6">
      <c r="A35" s="4" t="s">
        <v>62</v>
      </c>
      <c r="B35" s="6" t="s">
        <v>63</v>
      </c>
      <c r="C35" s="11">
        <v>0</v>
      </c>
      <c r="D35" s="12"/>
      <c r="E35" s="9">
        <f>C35+D35</f>
        <v>0</v>
      </c>
      <c r="F35" s="13"/>
    </row>
    <row r="36" spans="1:6">
      <c r="A36" s="4" t="s">
        <v>64</v>
      </c>
      <c r="B36" s="6" t="s">
        <v>32</v>
      </c>
      <c r="C36" s="11">
        <v>827</v>
      </c>
      <c r="D36" s="12">
        <v>370</v>
      </c>
      <c r="E36" s="9">
        <f>C36+D36</f>
        <v>1197</v>
      </c>
      <c r="F36" s="13"/>
    </row>
    <row r="37" hidden="1" spans="1:6">
      <c r="A37" s="4" t="s">
        <v>65</v>
      </c>
      <c r="B37" s="6" t="s">
        <v>66</v>
      </c>
      <c r="C37" s="11">
        <v>5462</v>
      </c>
      <c r="D37" s="12"/>
      <c r="E37" s="9">
        <f>C37+D37</f>
        <v>5462</v>
      </c>
      <c r="F37" s="13"/>
    </row>
    <row r="38" spans="1:6">
      <c r="A38" s="4" t="s">
        <v>67</v>
      </c>
      <c r="B38" s="6" t="s">
        <v>68</v>
      </c>
      <c r="C38" s="11">
        <v>2797</v>
      </c>
      <c r="D38" s="12">
        <f>D48</f>
        <v>786</v>
      </c>
      <c r="E38" s="9">
        <f>C38+D38</f>
        <v>3583</v>
      </c>
      <c r="F38" s="13"/>
    </row>
    <row r="39" hidden="1" spans="1:6">
      <c r="A39" s="4" t="s">
        <v>69</v>
      </c>
      <c r="B39" s="6" t="s">
        <v>14</v>
      </c>
      <c r="C39" s="11">
        <v>789</v>
      </c>
      <c r="D39" s="12"/>
      <c r="E39" s="9">
        <f>C39+D39</f>
        <v>789</v>
      </c>
      <c r="F39" s="13"/>
    </row>
    <row r="40" hidden="1" spans="1:6">
      <c r="A40" s="4" t="s">
        <v>70</v>
      </c>
      <c r="B40" s="6" t="s">
        <v>16</v>
      </c>
      <c r="C40" s="11">
        <v>50</v>
      </c>
      <c r="D40" s="12"/>
      <c r="E40" s="9">
        <f>C40+D40</f>
        <v>50</v>
      </c>
      <c r="F40" s="13"/>
    </row>
    <row r="41" hidden="1" spans="1:6">
      <c r="A41" s="4" t="s">
        <v>71</v>
      </c>
      <c r="B41" s="6" t="s">
        <v>18</v>
      </c>
      <c r="C41" s="11">
        <v>0</v>
      </c>
      <c r="D41" s="12"/>
      <c r="E41" s="9">
        <f>C41+D41</f>
        <v>0</v>
      </c>
      <c r="F41" s="13"/>
    </row>
    <row r="42" hidden="1" spans="1:6">
      <c r="A42" s="4" t="s">
        <v>72</v>
      </c>
      <c r="B42" s="6" t="s">
        <v>73</v>
      </c>
      <c r="C42" s="11">
        <v>1000</v>
      </c>
      <c r="D42" s="12"/>
      <c r="E42" s="9">
        <f>C42+D42</f>
        <v>1000</v>
      </c>
      <c r="F42" s="13"/>
    </row>
    <row r="43" hidden="1" spans="1:6">
      <c r="A43" s="4" t="s">
        <v>74</v>
      </c>
      <c r="B43" s="6" t="s">
        <v>75</v>
      </c>
      <c r="C43" s="11">
        <v>0</v>
      </c>
      <c r="D43" s="12"/>
      <c r="E43" s="9">
        <f>C43+D43</f>
        <v>0</v>
      </c>
      <c r="F43" s="13"/>
    </row>
    <row r="44" hidden="1" spans="1:6">
      <c r="A44" s="4" t="s">
        <v>76</v>
      </c>
      <c r="B44" s="6" t="s">
        <v>77</v>
      </c>
      <c r="C44" s="11">
        <v>0</v>
      </c>
      <c r="D44" s="12"/>
      <c r="E44" s="9">
        <f>C44+D44</f>
        <v>0</v>
      </c>
      <c r="F44" s="13"/>
    </row>
    <row r="45" hidden="1" spans="1:6">
      <c r="A45" s="4" t="s">
        <v>78</v>
      </c>
      <c r="B45" s="6" t="s">
        <v>79</v>
      </c>
      <c r="C45" s="11">
        <v>0</v>
      </c>
      <c r="D45" s="12"/>
      <c r="E45" s="9">
        <f>C45+D45</f>
        <v>0</v>
      </c>
      <c r="F45" s="13"/>
    </row>
    <row r="46" hidden="1" spans="1:6">
      <c r="A46" s="4" t="s">
        <v>80</v>
      </c>
      <c r="B46" s="6" t="s">
        <v>81</v>
      </c>
      <c r="C46" s="11">
        <v>31</v>
      </c>
      <c r="D46" s="12"/>
      <c r="E46" s="9">
        <f>C46+D46</f>
        <v>31</v>
      </c>
      <c r="F46" s="13"/>
    </row>
    <row r="47" hidden="1" spans="1:6">
      <c r="A47" s="4" t="s">
        <v>82</v>
      </c>
      <c r="B47" s="6" t="s">
        <v>32</v>
      </c>
      <c r="C47" s="11">
        <v>747</v>
      </c>
      <c r="D47" s="12"/>
      <c r="E47" s="9">
        <f>C47+D47</f>
        <v>747</v>
      </c>
      <c r="F47" s="13"/>
    </row>
    <row r="48" spans="1:6">
      <c r="A48" s="4" t="s">
        <v>83</v>
      </c>
      <c r="B48" s="6" t="s">
        <v>84</v>
      </c>
      <c r="C48" s="11">
        <v>180</v>
      </c>
      <c r="D48" s="12">
        <f>228+338+220</f>
        <v>786</v>
      </c>
      <c r="E48" s="9">
        <f>C48+D48</f>
        <v>966</v>
      </c>
      <c r="F48" s="13"/>
    </row>
    <row r="49" hidden="1" spans="1:6">
      <c r="A49" s="4" t="s">
        <v>85</v>
      </c>
      <c r="B49" s="6" t="s">
        <v>86</v>
      </c>
      <c r="C49" s="11">
        <v>1178</v>
      </c>
      <c r="D49" s="12"/>
      <c r="E49" s="9">
        <f>C49+D49</f>
        <v>1178</v>
      </c>
      <c r="F49" s="13"/>
    </row>
    <row r="50" hidden="1" spans="1:6">
      <c r="A50" s="4" t="s">
        <v>87</v>
      </c>
      <c r="B50" s="6" t="s">
        <v>14</v>
      </c>
      <c r="C50" s="11">
        <v>309</v>
      </c>
      <c r="D50" s="12"/>
      <c r="E50" s="9">
        <f>C50+D50</f>
        <v>309</v>
      </c>
      <c r="F50" s="13"/>
    </row>
    <row r="51" hidden="1" spans="1:6">
      <c r="A51" s="4" t="s">
        <v>88</v>
      </c>
      <c r="B51" s="6" t="s">
        <v>16</v>
      </c>
      <c r="C51" s="11">
        <v>0</v>
      </c>
      <c r="D51" s="12"/>
      <c r="E51" s="9">
        <f>C51+D51</f>
        <v>0</v>
      </c>
      <c r="F51" s="13"/>
    </row>
    <row r="52" hidden="1" spans="1:6">
      <c r="A52" s="4" t="s">
        <v>89</v>
      </c>
      <c r="B52" s="6" t="s">
        <v>18</v>
      </c>
      <c r="C52" s="11">
        <v>0</v>
      </c>
      <c r="D52" s="12"/>
      <c r="E52" s="9">
        <f>C52+D52</f>
        <v>0</v>
      </c>
      <c r="F52" s="13"/>
    </row>
    <row r="53" hidden="1" spans="1:6">
      <c r="A53" s="4" t="s">
        <v>90</v>
      </c>
      <c r="B53" s="6" t="s">
        <v>91</v>
      </c>
      <c r="C53" s="11">
        <v>10</v>
      </c>
      <c r="D53" s="12"/>
      <c r="E53" s="9">
        <f>C53+D53</f>
        <v>10</v>
      </c>
      <c r="F53" s="13"/>
    </row>
    <row r="54" hidden="1" spans="1:6">
      <c r="A54" s="4" t="s">
        <v>92</v>
      </c>
      <c r="B54" s="6" t="s">
        <v>93</v>
      </c>
      <c r="C54" s="11">
        <v>72</v>
      </c>
      <c r="D54" s="12"/>
      <c r="E54" s="9">
        <f>C54+D54</f>
        <v>72</v>
      </c>
      <c r="F54" s="13"/>
    </row>
    <row r="55" hidden="1" spans="1:6">
      <c r="A55" s="4" t="s">
        <v>94</v>
      </c>
      <c r="B55" s="6" t="s">
        <v>95</v>
      </c>
      <c r="C55" s="11">
        <v>0</v>
      </c>
      <c r="D55" s="12"/>
      <c r="E55" s="9">
        <f>C55+D55</f>
        <v>0</v>
      </c>
      <c r="F55" s="13"/>
    </row>
    <row r="56" hidden="1" spans="1:6">
      <c r="A56" s="4" t="s">
        <v>96</v>
      </c>
      <c r="B56" s="6" t="s">
        <v>97</v>
      </c>
      <c r="C56" s="11">
        <v>100</v>
      </c>
      <c r="D56" s="12"/>
      <c r="E56" s="9">
        <f>C56+D56</f>
        <v>100</v>
      </c>
      <c r="F56" s="13"/>
    </row>
    <row r="57" hidden="1" spans="1:6">
      <c r="A57" s="4" t="s">
        <v>98</v>
      </c>
      <c r="B57" s="6" t="s">
        <v>99</v>
      </c>
      <c r="C57" s="11">
        <v>4</v>
      </c>
      <c r="D57" s="12"/>
      <c r="E57" s="9">
        <f>C57+D57</f>
        <v>4</v>
      </c>
      <c r="F57" s="13"/>
    </row>
    <row r="58" hidden="1" spans="1:6">
      <c r="A58" s="4" t="s">
        <v>100</v>
      </c>
      <c r="B58" s="6" t="s">
        <v>32</v>
      </c>
      <c r="C58" s="11">
        <v>635</v>
      </c>
      <c r="D58" s="12"/>
      <c r="E58" s="9">
        <f>C58+D58</f>
        <v>635</v>
      </c>
      <c r="F58" s="13"/>
    </row>
    <row r="59" hidden="1" spans="1:6">
      <c r="A59" s="4" t="s">
        <v>101</v>
      </c>
      <c r="B59" s="6" t="s">
        <v>102</v>
      </c>
      <c r="C59" s="11">
        <v>48</v>
      </c>
      <c r="D59" s="12"/>
      <c r="E59" s="9">
        <f>C59+D59</f>
        <v>48</v>
      </c>
      <c r="F59" s="13"/>
    </row>
    <row r="60" hidden="1" spans="1:6">
      <c r="A60" s="4" t="s">
        <v>103</v>
      </c>
      <c r="B60" s="6" t="s">
        <v>104</v>
      </c>
      <c r="C60" s="11">
        <v>5043</v>
      </c>
      <c r="D60" s="12"/>
      <c r="E60" s="9">
        <f>C60+D60</f>
        <v>5043</v>
      </c>
      <c r="F60" s="13"/>
    </row>
    <row r="61" hidden="1" spans="1:6">
      <c r="A61" s="4" t="s">
        <v>105</v>
      </c>
      <c r="B61" s="6" t="s">
        <v>14</v>
      </c>
      <c r="C61" s="11">
        <v>1046</v>
      </c>
      <c r="D61" s="12"/>
      <c r="E61" s="9">
        <f>C61+D61</f>
        <v>1046</v>
      </c>
      <c r="F61" s="13"/>
    </row>
    <row r="62" hidden="1" spans="1:6">
      <c r="A62" s="4" t="s">
        <v>106</v>
      </c>
      <c r="B62" s="6" t="s">
        <v>16</v>
      </c>
      <c r="C62" s="11">
        <v>1028</v>
      </c>
      <c r="D62" s="12"/>
      <c r="E62" s="9">
        <f>C62+D62</f>
        <v>1028</v>
      </c>
      <c r="F62" s="13"/>
    </row>
    <row r="63" hidden="1" spans="1:6">
      <c r="A63" s="4" t="s">
        <v>107</v>
      </c>
      <c r="B63" s="6" t="s">
        <v>18</v>
      </c>
      <c r="C63" s="11">
        <v>0</v>
      </c>
      <c r="D63" s="12"/>
      <c r="E63" s="9">
        <f>C63+D63</f>
        <v>0</v>
      </c>
      <c r="F63" s="13"/>
    </row>
    <row r="64" hidden="1" spans="1:6">
      <c r="A64" s="4" t="s">
        <v>108</v>
      </c>
      <c r="B64" s="6" t="s">
        <v>109</v>
      </c>
      <c r="C64" s="11">
        <v>0</v>
      </c>
      <c r="D64" s="12"/>
      <c r="E64" s="9">
        <f>C64+D64</f>
        <v>0</v>
      </c>
      <c r="F64" s="13"/>
    </row>
    <row r="65" hidden="1" spans="1:6">
      <c r="A65" s="4" t="s">
        <v>110</v>
      </c>
      <c r="B65" s="6" t="s">
        <v>111</v>
      </c>
      <c r="C65" s="11">
        <v>57</v>
      </c>
      <c r="D65" s="12"/>
      <c r="E65" s="9">
        <f>C65+D65</f>
        <v>57</v>
      </c>
      <c r="F65" s="13"/>
    </row>
    <row r="66" hidden="1" spans="1:6">
      <c r="A66" s="4" t="s">
        <v>112</v>
      </c>
      <c r="B66" s="6" t="s">
        <v>113</v>
      </c>
      <c r="C66" s="11">
        <v>0</v>
      </c>
      <c r="D66" s="12"/>
      <c r="E66" s="9">
        <f>C66+D66</f>
        <v>0</v>
      </c>
      <c r="F66" s="13"/>
    </row>
    <row r="67" hidden="1" spans="1:6">
      <c r="A67" s="4" t="s">
        <v>114</v>
      </c>
      <c r="B67" s="6" t="s">
        <v>115</v>
      </c>
      <c r="C67" s="11">
        <v>850</v>
      </c>
      <c r="D67" s="12"/>
      <c r="E67" s="9">
        <f>C67+D67</f>
        <v>850</v>
      </c>
      <c r="F67" s="13"/>
    </row>
    <row r="68" hidden="1" spans="1:6">
      <c r="A68" s="4" t="s">
        <v>116</v>
      </c>
      <c r="B68" s="6" t="s">
        <v>117</v>
      </c>
      <c r="C68" s="11">
        <v>0</v>
      </c>
      <c r="D68" s="12"/>
      <c r="E68" s="9">
        <f>C68+D68</f>
        <v>0</v>
      </c>
      <c r="F68" s="13"/>
    </row>
    <row r="69" hidden="1" spans="1:6">
      <c r="A69" s="4" t="s">
        <v>118</v>
      </c>
      <c r="B69" s="6" t="s">
        <v>32</v>
      </c>
      <c r="C69" s="11">
        <v>978</v>
      </c>
      <c r="D69" s="12"/>
      <c r="E69" s="9">
        <f>C69+D69</f>
        <v>978</v>
      </c>
      <c r="F69" s="13"/>
    </row>
    <row r="70" hidden="1" spans="1:6">
      <c r="A70" s="4" t="s">
        <v>119</v>
      </c>
      <c r="B70" s="6" t="s">
        <v>120</v>
      </c>
      <c r="C70" s="11">
        <v>1084</v>
      </c>
      <c r="D70" s="12"/>
      <c r="E70" s="9">
        <f t="shared" ref="E70:E133" si="1">C70+D70</f>
        <v>1084</v>
      </c>
      <c r="F70" s="13"/>
    </row>
    <row r="71" hidden="1" spans="1:6">
      <c r="A71" s="4" t="s">
        <v>121</v>
      </c>
      <c r="B71" s="6" t="s">
        <v>122</v>
      </c>
      <c r="C71" s="11">
        <v>1200</v>
      </c>
      <c r="D71" s="12"/>
      <c r="E71" s="9">
        <f>C71+D71</f>
        <v>1200</v>
      </c>
      <c r="F71" s="13"/>
    </row>
    <row r="72" hidden="1" spans="1:6">
      <c r="A72" s="4" t="s">
        <v>123</v>
      </c>
      <c r="B72" s="6" t="s">
        <v>14</v>
      </c>
      <c r="C72" s="11">
        <v>0</v>
      </c>
      <c r="D72" s="12"/>
      <c r="E72" s="9">
        <f>C72+D72</f>
        <v>0</v>
      </c>
      <c r="F72" s="13"/>
    </row>
    <row r="73" hidden="1" spans="1:6">
      <c r="A73" s="4" t="s">
        <v>124</v>
      </c>
      <c r="B73" s="6" t="s">
        <v>16</v>
      </c>
      <c r="C73" s="11">
        <v>1200</v>
      </c>
      <c r="D73" s="12"/>
      <c r="E73" s="9">
        <f>C73+D73</f>
        <v>1200</v>
      </c>
      <c r="F73" s="13"/>
    </row>
    <row r="74" hidden="1" spans="1:6">
      <c r="A74" s="4" t="s">
        <v>125</v>
      </c>
      <c r="B74" s="6" t="s">
        <v>18</v>
      </c>
      <c r="C74" s="11">
        <v>0</v>
      </c>
      <c r="D74" s="12"/>
      <c r="E74" s="9">
        <f>C74+D74</f>
        <v>0</v>
      </c>
      <c r="F74" s="13"/>
    </row>
    <row r="75" hidden="1" spans="1:6">
      <c r="A75" s="4" t="s">
        <v>126</v>
      </c>
      <c r="B75" s="6" t="s">
        <v>115</v>
      </c>
      <c r="C75" s="11">
        <v>0</v>
      </c>
      <c r="D75" s="12"/>
      <c r="E75" s="9">
        <f>C75+D75</f>
        <v>0</v>
      </c>
      <c r="F75" s="13"/>
    </row>
    <row r="76" hidden="1" spans="1:6">
      <c r="A76" s="4" t="s">
        <v>127</v>
      </c>
      <c r="B76" s="6" t="s">
        <v>128</v>
      </c>
      <c r="C76" s="11">
        <v>0</v>
      </c>
      <c r="D76" s="12"/>
      <c r="E76" s="9">
        <f>C76+D76</f>
        <v>0</v>
      </c>
      <c r="F76" s="13"/>
    </row>
    <row r="77" hidden="1" spans="1:6">
      <c r="A77" s="4" t="s">
        <v>129</v>
      </c>
      <c r="B77" s="6" t="s">
        <v>32</v>
      </c>
      <c r="C77" s="11">
        <v>0</v>
      </c>
      <c r="D77" s="12"/>
      <c r="E77" s="9">
        <f>C77+D77</f>
        <v>0</v>
      </c>
      <c r="F77" s="13"/>
    </row>
    <row r="78" hidden="1" spans="1:6">
      <c r="A78" s="4" t="s">
        <v>130</v>
      </c>
      <c r="B78" s="6" t="s">
        <v>131</v>
      </c>
      <c r="C78" s="11">
        <v>0</v>
      </c>
      <c r="D78" s="12"/>
      <c r="E78" s="9">
        <f>C78+D78</f>
        <v>0</v>
      </c>
      <c r="F78" s="13"/>
    </row>
    <row r="79" hidden="1" spans="1:6">
      <c r="A79" s="4" t="s">
        <v>132</v>
      </c>
      <c r="B79" s="6" t="s">
        <v>133</v>
      </c>
      <c r="C79" s="11">
        <v>1248</v>
      </c>
      <c r="D79" s="12"/>
      <c r="E79" s="9">
        <f>C79+D79</f>
        <v>1248</v>
      </c>
      <c r="F79" s="13"/>
    </row>
    <row r="80" hidden="1" spans="1:6">
      <c r="A80" s="4" t="s">
        <v>134</v>
      </c>
      <c r="B80" s="6" t="s">
        <v>14</v>
      </c>
      <c r="C80" s="11">
        <v>599</v>
      </c>
      <c r="D80" s="12"/>
      <c r="E80" s="9">
        <f>C80+D80</f>
        <v>599</v>
      </c>
      <c r="F80" s="13"/>
    </row>
    <row r="81" hidden="1" spans="1:6">
      <c r="A81" s="4" t="s">
        <v>135</v>
      </c>
      <c r="B81" s="6" t="s">
        <v>16</v>
      </c>
      <c r="C81" s="11">
        <v>25</v>
      </c>
      <c r="D81" s="12"/>
      <c r="E81" s="9">
        <f>C81+D81</f>
        <v>25</v>
      </c>
      <c r="F81" s="13"/>
    </row>
    <row r="82" hidden="1" spans="1:6">
      <c r="A82" s="4" t="s">
        <v>136</v>
      </c>
      <c r="B82" s="6" t="s">
        <v>18</v>
      </c>
      <c r="C82" s="11">
        <v>0</v>
      </c>
      <c r="D82" s="12"/>
      <c r="E82" s="9">
        <f>C82+D82</f>
        <v>0</v>
      </c>
      <c r="F82" s="13"/>
    </row>
    <row r="83" hidden="1" spans="1:6">
      <c r="A83" s="4" t="s">
        <v>137</v>
      </c>
      <c r="B83" s="6" t="s">
        <v>138</v>
      </c>
      <c r="C83" s="11">
        <v>336</v>
      </c>
      <c r="D83" s="12"/>
      <c r="E83" s="9">
        <f>C83+D83</f>
        <v>336</v>
      </c>
      <c r="F83" s="13"/>
    </row>
    <row r="84" hidden="1" spans="1:6">
      <c r="A84" s="4" t="s">
        <v>139</v>
      </c>
      <c r="B84" s="6" t="s">
        <v>140</v>
      </c>
      <c r="C84" s="11">
        <v>0</v>
      </c>
      <c r="D84" s="12"/>
      <c r="E84" s="9">
        <f>C84+D84</f>
        <v>0</v>
      </c>
      <c r="F84" s="13"/>
    </row>
    <row r="85" hidden="1" spans="1:6">
      <c r="A85" s="4" t="s">
        <v>141</v>
      </c>
      <c r="B85" s="6" t="s">
        <v>115</v>
      </c>
      <c r="C85" s="11">
        <v>0</v>
      </c>
      <c r="D85" s="12"/>
      <c r="E85" s="9">
        <f>C85+D85</f>
        <v>0</v>
      </c>
      <c r="F85" s="13"/>
    </row>
    <row r="86" hidden="1" spans="1:6">
      <c r="A86" s="4" t="s">
        <v>142</v>
      </c>
      <c r="B86" s="6" t="s">
        <v>32</v>
      </c>
      <c r="C86" s="11">
        <v>288</v>
      </c>
      <c r="D86" s="12"/>
      <c r="E86" s="9">
        <f>C86+D86</f>
        <v>288</v>
      </c>
      <c r="F86" s="13"/>
    </row>
    <row r="87" hidden="1" spans="1:6">
      <c r="A87" s="4" t="s">
        <v>143</v>
      </c>
      <c r="B87" s="6" t="s">
        <v>144</v>
      </c>
      <c r="C87" s="11">
        <v>0</v>
      </c>
      <c r="D87" s="12"/>
      <c r="E87" s="9">
        <f>C87+D87</f>
        <v>0</v>
      </c>
      <c r="F87" s="13"/>
    </row>
    <row r="88" hidden="1" spans="1:6">
      <c r="A88" s="4" t="s">
        <v>145</v>
      </c>
      <c r="B88" s="6" t="s">
        <v>146</v>
      </c>
      <c r="C88" s="11">
        <v>441</v>
      </c>
      <c r="D88" s="12"/>
      <c r="E88" s="9">
        <f>C88+D88</f>
        <v>441</v>
      </c>
      <c r="F88" s="13"/>
    </row>
    <row r="89" hidden="1" spans="1:6">
      <c r="A89" s="4" t="s">
        <v>147</v>
      </c>
      <c r="B89" s="6" t="s">
        <v>14</v>
      </c>
      <c r="C89" s="11">
        <v>0</v>
      </c>
      <c r="D89" s="12"/>
      <c r="E89" s="9">
        <f>C89+D89</f>
        <v>0</v>
      </c>
      <c r="F89" s="13"/>
    </row>
    <row r="90" hidden="1" spans="1:6">
      <c r="A90" s="4" t="s">
        <v>148</v>
      </c>
      <c r="B90" s="6" t="s">
        <v>16</v>
      </c>
      <c r="C90" s="11">
        <v>1</v>
      </c>
      <c r="D90" s="12"/>
      <c r="E90" s="9">
        <f>C90+D90</f>
        <v>1</v>
      </c>
      <c r="F90" s="13"/>
    </row>
    <row r="91" hidden="1" spans="1:6">
      <c r="A91" s="4" t="s">
        <v>149</v>
      </c>
      <c r="B91" s="6" t="s">
        <v>18</v>
      </c>
      <c r="C91" s="11">
        <v>0</v>
      </c>
      <c r="D91" s="12"/>
      <c r="E91" s="9">
        <f>C91+D91</f>
        <v>0</v>
      </c>
      <c r="F91" s="13"/>
    </row>
    <row r="92" hidden="1" spans="1:6">
      <c r="A92" s="4" t="s">
        <v>150</v>
      </c>
      <c r="B92" s="6" t="s">
        <v>151</v>
      </c>
      <c r="C92" s="11">
        <v>0</v>
      </c>
      <c r="D92" s="12"/>
      <c r="E92" s="9">
        <f>C92+D92</f>
        <v>0</v>
      </c>
      <c r="F92" s="13"/>
    </row>
    <row r="93" hidden="1" spans="1:6">
      <c r="A93" s="4" t="s">
        <v>152</v>
      </c>
      <c r="B93" s="6" t="s">
        <v>153</v>
      </c>
      <c r="C93" s="11">
        <v>0</v>
      </c>
      <c r="D93" s="12"/>
      <c r="E93" s="9">
        <f>C93+D93</f>
        <v>0</v>
      </c>
      <c r="F93" s="13"/>
    </row>
    <row r="94" hidden="1" spans="1:6">
      <c r="A94" s="4" t="s">
        <v>154</v>
      </c>
      <c r="B94" s="6" t="s">
        <v>115</v>
      </c>
      <c r="C94" s="11">
        <v>0</v>
      </c>
      <c r="D94" s="12"/>
      <c r="E94" s="9">
        <f>C94+D94</f>
        <v>0</v>
      </c>
      <c r="F94" s="13"/>
    </row>
    <row r="95" hidden="1" spans="1:6">
      <c r="A95" s="4" t="s">
        <v>155</v>
      </c>
      <c r="B95" s="6" t="s">
        <v>156</v>
      </c>
      <c r="C95" s="11">
        <v>0</v>
      </c>
      <c r="D95" s="12"/>
      <c r="E95" s="9">
        <f>C95+D95</f>
        <v>0</v>
      </c>
      <c r="F95" s="13"/>
    </row>
    <row r="96" hidden="1" spans="1:6">
      <c r="A96" s="4" t="s">
        <v>157</v>
      </c>
      <c r="B96" s="6" t="s">
        <v>158</v>
      </c>
      <c r="C96" s="11">
        <v>0</v>
      </c>
      <c r="D96" s="12"/>
      <c r="E96" s="9">
        <f>C96+D96</f>
        <v>0</v>
      </c>
      <c r="F96" s="13"/>
    </row>
    <row r="97" hidden="1" spans="1:6">
      <c r="A97" s="4" t="s">
        <v>159</v>
      </c>
      <c r="B97" s="6" t="s">
        <v>160</v>
      </c>
      <c r="C97" s="11">
        <v>0</v>
      </c>
      <c r="D97" s="12"/>
      <c r="E97" s="9">
        <f>C97+D97</f>
        <v>0</v>
      </c>
      <c r="F97" s="13"/>
    </row>
    <row r="98" hidden="1" spans="1:6">
      <c r="A98" s="4" t="s">
        <v>161</v>
      </c>
      <c r="B98" s="6" t="s">
        <v>162</v>
      </c>
      <c r="C98" s="11">
        <v>0</v>
      </c>
      <c r="D98" s="12"/>
      <c r="E98" s="9">
        <f>C98+D98</f>
        <v>0</v>
      </c>
      <c r="F98" s="13"/>
    </row>
    <row r="99" hidden="1" spans="1:6">
      <c r="A99" s="4" t="s">
        <v>163</v>
      </c>
      <c r="B99" s="6" t="s">
        <v>32</v>
      </c>
      <c r="C99" s="11">
        <v>0</v>
      </c>
      <c r="D99" s="12"/>
      <c r="E99" s="9">
        <f>C99+D99</f>
        <v>0</v>
      </c>
      <c r="F99" s="13"/>
    </row>
    <row r="100" hidden="1" spans="1:6">
      <c r="A100" s="4" t="s">
        <v>164</v>
      </c>
      <c r="B100" s="6" t="s">
        <v>165</v>
      </c>
      <c r="C100" s="11">
        <v>440</v>
      </c>
      <c r="D100" s="12"/>
      <c r="E100" s="9">
        <f>C100+D100</f>
        <v>440</v>
      </c>
      <c r="F100" s="13"/>
    </row>
    <row r="101" spans="1:6">
      <c r="A101" s="4" t="s">
        <v>166</v>
      </c>
      <c r="B101" s="6" t="s">
        <v>167</v>
      </c>
      <c r="C101" s="11">
        <v>5881</v>
      </c>
      <c r="D101" s="12">
        <v>500</v>
      </c>
      <c r="E101" s="9">
        <f>C101+D101</f>
        <v>6381</v>
      </c>
      <c r="F101" s="13"/>
    </row>
    <row r="102" hidden="1" spans="1:6">
      <c r="A102" s="4" t="s">
        <v>168</v>
      </c>
      <c r="B102" s="6" t="s">
        <v>14</v>
      </c>
      <c r="C102" s="11">
        <v>2912</v>
      </c>
      <c r="D102" s="12"/>
      <c r="E102" s="9">
        <f>C102+D102</f>
        <v>2912</v>
      </c>
      <c r="F102" s="13"/>
    </row>
    <row r="103" spans="1:6">
      <c r="A103" s="4" t="s">
        <v>169</v>
      </c>
      <c r="B103" s="6" t="s">
        <v>16</v>
      </c>
      <c r="C103" s="11">
        <v>1497</v>
      </c>
      <c r="D103" s="12">
        <v>500</v>
      </c>
      <c r="E103" s="9">
        <f>C103+D103</f>
        <v>1997</v>
      </c>
      <c r="F103" s="13"/>
    </row>
    <row r="104" hidden="1" spans="1:6">
      <c r="A104" s="4" t="s">
        <v>170</v>
      </c>
      <c r="B104" s="6" t="s">
        <v>18</v>
      </c>
      <c r="C104" s="11">
        <v>0</v>
      </c>
      <c r="D104" s="12"/>
      <c r="E104" s="9">
        <f>C104+D104</f>
        <v>0</v>
      </c>
      <c r="F104" s="13"/>
    </row>
    <row r="105" hidden="1" spans="1:6">
      <c r="A105" s="4" t="s">
        <v>171</v>
      </c>
      <c r="B105" s="6" t="s">
        <v>172</v>
      </c>
      <c r="C105" s="11">
        <v>0</v>
      </c>
      <c r="D105" s="12"/>
      <c r="E105" s="9">
        <f>C105+D105</f>
        <v>0</v>
      </c>
      <c r="F105" s="13"/>
    </row>
    <row r="106" hidden="1" spans="1:6">
      <c r="A106" s="4" t="s">
        <v>173</v>
      </c>
      <c r="B106" s="6" t="s">
        <v>174</v>
      </c>
      <c r="C106" s="11">
        <v>0</v>
      </c>
      <c r="D106" s="12"/>
      <c r="E106" s="9">
        <f>C106+D106</f>
        <v>0</v>
      </c>
      <c r="F106" s="13"/>
    </row>
    <row r="107" hidden="1" spans="1:6">
      <c r="A107" s="4" t="s">
        <v>175</v>
      </c>
      <c r="B107" s="6" t="s">
        <v>176</v>
      </c>
      <c r="C107" s="11">
        <v>0</v>
      </c>
      <c r="D107" s="12"/>
      <c r="E107" s="9">
        <f>C107+D107</f>
        <v>0</v>
      </c>
      <c r="F107" s="13"/>
    </row>
    <row r="108" hidden="1" spans="1:6">
      <c r="A108" s="4" t="s">
        <v>177</v>
      </c>
      <c r="B108" s="6" t="s">
        <v>32</v>
      </c>
      <c r="C108" s="11">
        <v>182</v>
      </c>
      <c r="D108" s="12"/>
      <c r="E108" s="9">
        <f>C108+D108</f>
        <v>182</v>
      </c>
      <c r="F108" s="13"/>
    </row>
    <row r="109" hidden="1" spans="1:6">
      <c r="A109" s="4" t="s">
        <v>178</v>
      </c>
      <c r="B109" s="6" t="s">
        <v>179</v>
      </c>
      <c r="C109" s="11">
        <v>1290</v>
      </c>
      <c r="D109" s="12"/>
      <c r="E109" s="9">
        <f>C109+D109</f>
        <v>1290</v>
      </c>
      <c r="F109" s="13"/>
    </row>
    <row r="110" hidden="1" spans="1:6">
      <c r="A110" s="4" t="s">
        <v>180</v>
      </c>
      <c r="B110" s="6" t="s">
        <v>181</v>
      </c>
      <c r="C110" s="11">
        <v>1813</v>
      </c>
      <c r="D110" s="12"/>
      <c r="E110" s="9">
        <f>C110+D110</f>
        <v>1813</v>
      </c>
      <c r="F110" s="13"/>
    </row>
    <row r="111" hidden="1" spans="1:6">
      <c r="A111" s="4" t="s">
        <v>182</v>
      </c>
      <c r="B111" s="6" t="s">
        <v>14</v>
      </c>
      <c r="C111" s="11">
        <v>586</v>
      </c>
      <c r="D111" s="12"/>
      <c r="E111" s="9">
        <f>C111+D111</f>
        <v>586</v>
      </c>
      <c r="F111" s="13"/>
    </row>
    <row r="112" hidden="1" spans="1:6">
      <c r="A112" s="4" t="s">
        <v>183</v>
      </c>
      <c r="B112" s="6" t="s">
        <v>16</v>
      </c>
      <c r="C112" s="11">
        <v>40</v>
      </c>
      <c r="D112" s="12"/>
      <c r="E112" s="9">
        <f>C112+D112</f>
        <v>40</v>
      </c>
      <c r="F112" s="13"/>
    </row>
    <row r="113" hidden="1" spans="1:6">
      <c r="A113" s="4" t="s">
        <v>184</v>
      </c>
      <c r="B113" s="6" t="s">
        <v>18</v>
      </c>
      <c r="C113" s="11">
        <v>0</v>
      </c>
      <c r="D113" s="12"/>
      <c r="E113" s="9">
        <f>C113+D113</f>
        <v>0</v>
      </c>
      <c r="F113" s="13"/>
    </row>
    <row r="114" hidden="1" spans="1:6">
      <c r="A114" s="4" t="s">
        <v>185</v>
      </c>
      <c r="B114" s="6" t="s">
        <v>186</v>
      </c>
      <c r="C114" s="11">
        <v>0</v>
      </c>
      <c r="D114" s="12"/>
      <c r="E114" s="9">
        <f>C114+D114</f>
        <v>0</v>
      </c>
      <c r="F114" s="13"/>
    </row>
    <row r="115" hidden="1" spans="1:6">
      <c r="A115" s="4" t="s">
        <v>187</v>
      </c>
      <c r="B115" s="6" t="s">
        <v>188</v>
      </c>
      <c r="C115" s="11">
        <v>0</v>
      </c>
      <c r="D115" s="12"/>
      <c r="E115" s="9">
        <f>C115+D115</f>
        <v>0</v>
      </c>
      <c r="F115" s="13"/>
    </row>
    <row r="116" hidden="1" spans="1:6">
      <c r="A116" s="4" t="s">
        <v>189</v>
      </c>
      <c r="B116" s="6" t="s">
        <v>190</v>
      </c>
      <c r="C116" s="11">
        <v>0</v>
      </c>
      <c r="D116" s="12"/>
      <c r="E116" s="9">
        <f>C116+D116</f>
        <v>0</v>
      </c>
      <c r="F116" s="13"/>
    </row>
    <row r="117" hidden="1" spans="1:6">
      <c r="A117" s="4" t="s">
        <v>191</v>
      </c>
      <c r="B117" s="6" t="s">
        <v>192</v>
      </c>
      <c r="C117" s="11">
        <v>0</v>
      </c>
      <c r="D117" s="12"/>
      <c r="E117" s="9">
        <f>C117+D117</f>
        <v>0</v>
      </c>
      <c r="F117" s="13"/>
    </row>
    <row r="118" hidden="1" spans="1:6">
      <c r="A118" s="4" t="s">
        <v>193</v>
      </c>
      <c r="B118" s="6" t="s">
        <v>194</v>
      </c>
      <c r="C118" s="11">
        <v>356</v>
      </c>
      <c r="D118" s="12"/>
      <c r="E118" s="9">
        <f>C118+D118</f>
        <v>356</v>
      </c>
      <c r="F118" s="13"/>
    </row>
    <row r="119" hidden="1" spans="1:6">
      <c r="A119" s="4" t="s">
        <v>195</v>
      </c>
      <c r="B119" s="6" t="s">
        <v>32</v>
      </c>
      <c r="C119" s="11">
        <v>62</v>
      </c>
      <c r="D119" s="12"/>
      <c r="E119" s="9">
        <f>C119+D119</f>
        <v>62</v>
      </c>
      <c r="F119" s="13"/>
    </row>
    <row r="120" hidden="1" spans="1:6">
      <c r="A120" s="4" t="s">
        <v>196</v>
      </c>
      <c r="B120" s="6" t="s">
        <v>197</v>
      </c>
      <c r="C120" s="11">
        <v>769</v>
      </c>
      <c r="D120" s="12"/>
      <c r="E120" s="9">
        <f>C120+D120</f>
        <v>769</v>
      </c>
      <c r="F120" s="13"/>
    </row>
    <row r="121" hidden="1" spans="1:6">
      <c r="A121" s="4" t="s">
        <v>198</v>
      </c>
      <c r="B121" s="6" t="s">
        <v>199</v>
      </c>
      <c r="C121" s="11">
        <v>0</v>
      </c>
      <c r="D121" s="12"/>
      <c r="E121" s="9">
        <f>C121+D121</f>
        <v>0</v>
      </c>
      <c r="F121" s="13"/>
    </row>
    <row r="122" hidden="1" spans="1:6">
      <c r="A122" s="4" t="s">
        <v>200</v>
      </c>
      <c r="B122" s="6" t="s">
        <v>14</v>
      </c>
      <c r="C122" s="11">
        <v>0</v>
      </c>
      <c r="D122" s="12"/>
      <c r="E122" s="9">
        <f>C122+D122</f>
        <v>0</v>
      </c>
      <c r="F122" s="13"/>
    </row>
    <row r="123" hidden="1" spans="1:6">
      <c r="A123" s="4" t="s">
        <v>201</v>
      </c>
      <c r="B123" s="6" t="s">
        <v>16</v>
      </c>
      <c r="C123" s="11">
        <v>0</v>
      </c>
      <c r="D123" s="12"/>
      <c r="E123" s="9">
        <f>C123+D123</f>
        <v>0</v>
      </c>
      <c r="F123" s="13"/>
    </row>
    <row r="124" hidden="1" spans="1:6">
      <c r="A124" s="4" t="s">
        <v>202</v>
      </c>
      <c r="B124" s="6" t="s">
        <v>18</v>
      </c>
      <c r="C124" s="11">
        <v>0</v>
      </c>
      <c r="D124" s="12"/>
      <c r="E124" s="9">
        <f>C124+D124</f>
        <v>0</v>
      </c>
      <c r="F124" s="13"/>
    </row>
    <row r="125" hidden="1" spans="1:6">
      <c r="A125" s="4" t="s">
        <v>203</v>
      </c>
      <c r="B125" s="6" t="s">
        <v>204</v>
      </c>
      <c r="C125" s="11">
        <v>0</v>
      </c>
      <c r="D125" s="12"/>
      <c r="E125" s="9">
        <f>C125+D125</f>
        <v>0</v>
      </c>
      <c r="F125" s="13"/>
    </row>
    <row r="126" hidden="1" spans="1:6">
      <c r="A126" s="4" t="s">
        <v>205</v>
      </c>
      <c r="B126" s="6" t="s">
        <v>206</v>
      </c>
      <c r="C126" s="11">
        <v>0</v>
      </c>
      <c r="D126" s="12"/>
      <c r="E126" s="9">
        <f>C126+D126</f>
        <v>0</v>
      </c>
      <c r="F126" s="13"/>
    </row>
    <row r="127" hidden="1" spans="1:6">
      <c r="A127" s="4" t="s">
        <v>207</v>
      </c>
      <c r="B127" s="6" t="s">
        <v>208</v>
      </c>
      <c r="C127" s="11">
        <v>0</v>
      </c>
      <c r="D127" s="12"/>
      <c r="E127" s="9">
        <f>C127+D127</f>
        <v>0</v>
      </c>
      <c r="F127" s="13"/>
    </row>
    <row r="128" hidden="1" spans="1:6">
      <c r="A128" s="4" t="s">
        <v>209</v>
      </c>
      <c r="B128" s="6" t="s">
        <v>210</v>
      </c>
      <c r="C128" s="11">
        <v>0</v>
      </c>
      <c r="D128" s="12"/>
      <c r="E128" s="9">
        <f>C128+D128</f>
        <v>0</v>
      </c>
      <c r="F128" s="13"/>
    </row>
    <row r="129" hidden="1" spans="1:6">
      <c r="A129" s="4" t="s">
        <v>211</v>
      </c>
      <c r="B129" s="6" t="s">
        <v>212</v>
      </c>
      <c r="C129" s="11">
        <v>0</v>
      </c>
      <c r="D129" s="12"/>
      <c r="E129" s="9">
        <f>C129+D129</f>
        <v>0</v>
      </c>
      <c r="F129" s="13"/>
    </row>
    <row r="130" hidden="1" spans="1:6">
      <c r="A130" s="4" t="s">
        <v>213</v>
      </c>
      <c r="B130" s="6" t="s">
        <v>214</v>
      </c>
      <c r="C130" s="11">
        <v>0</v>
      </c>
      <c r="D130" s="12"/>
      <c r="E130" s="9">
        <f>C130+D130</f>
        <v>0</v>
      </c>
      <c r="F130" s="13"/>
    </row>
    <row r="131" hidden="1" spans="1:6">
      <c r="A131" s="4" t="s">
        <v>215</v>
      </c>
      <c r="B131" s="6" t="s">
        <v>32</v>
      </c>
      <c r="C131" s="11">
        <v>0</v>
      </c>
      <c r="D131" s="12"/>
      <c r="E131" s="9">
        <f>C131+D131</f>
        <v>0</v>
      </c>
      <c r="F131" s="13"/>
    </row>
    <row r="132" hidden="1" spans="1:6">
      <c r="A132" s="4" t="s">
        <v>216</v>
      </c>
      <c r="B132" s="6" t="s">
        <v>217</v>
      </c>
      <c r="C132" s="11">
        <v>0</v>
      </c>
      <c r="D132" s="12"/>
      <c r="E132" s="9">
        <f>C132+D132</f>
        <v>0</v>
      </c>
      <c r="F132" s="13"/>
    </row>
    <row r="133" hidden="1" spans="1:6">
      <c r="A133" s="4" t="s">
        <v>218</v>
      </c>
      <c r="B133" s="6" t="s">
        <v>219</v>
      </c>
      <c r="C133" s="11">
        <v>0</v>
      </c>
      <c r="D133" s="12"/>
      <c r="E133" s="9">
        <f>C133+D133</f>
        <v>0</v>
      </c>
      <c r="F133" s="13"/>
    </row>
    <row r="134" hidden="1" spans="1:6">
      <c r="A134" s="4" t="s">
        <v>220</v>
      </c>
      <c r="B134" s="6" t="s">
        <v>14</v>
      </c>
      <c r="C134" s="11">
        <v>0</v>
      </c>
      <c r="D134" s="12"/>
      <c r="E134" s="9">
        <f t="shared" ref="E134:E197" si="2">C134+D134</f>
        <v>0</v>
      </c>
      <c r="F134" s="13"/>
    </row>
    <row r="135" hidden="1" spans="1:6">
      <c r="A135" s="4" t="s">
        <v>221</v>
      </c>
      <c r="B135" s="6" t="s">
        <v>16</v>
      </c>
      <c r="C135" s="11">
        <v>0</v>
      </c>
      <c r="D135" s="12"/>
      <c r="E135" s="9">
        <f>C135+D135</f>
        <v>0</v>
      </c>
      <c r="F135" s="13"/>
    </row>
    <row r="136" hidden="1" spans="1:6">
      <c r="A136" s="4" t="s">
        <v>222</v>
      </c>
      <c r="B136" s="6" t="s">
        <v>18</v>
      </c>
      <c r="C136" s="11">
        <v>0</v>
      </c>
      <c r="D136" s="12"/>
      <c r="E136" s="9">
        <f>C136+D136</f>
        <v>0</v>
      </c>
      <c r="F136" s="13"/>
    </row>
    <row r="137" hidden="1" spans="1:6">
      <c r="A137" s="4" t="s">
        <v>223</v>
      </c>
      <c r="B137" s="6" t="s">
        <v>224</v>
      </c>
      <c r="C137" s="11">
        <v>0</v>
      </c>
      <c r="D137" s="12"/>
      <c r="E137" s="9">
        <f>C137+D137</f>
        <v>0</v>
      </c>
      <c r="F137" s="13"/>
    </row>
    <row r="138" hidden="1" spans="1:6">
      <c r="A138" s="4" t="s">
        <v>225</v>
      </c>
      <c r="B138" s="6" t="s">
        <v>32</v>
      </c>
      <c r="C138" s="11">
        <v>0</v>
      </c>
      <c r="D138" s="12"/>
      <c r="E138" s="9">
        <f>C138+D138</f>
        <v>0</v>
      </c>
      <c r="F138" s="13"/>
    </row>
    <row r="139" hidden="1" spans="1:6">
      <c r="A139" s="4" t="s">
        <v>226</v>
      </c>
      <c r="B139" s="6" t="s">
        <v>227</v>
      </c>
      <c r="C139" s="11">
        <v>0</v>
      </c>
      <c r="D139" s="12"/>
      <c r="E139" s="9">
        <f>C139+D139</f>
        <v>0</v>
      </c>
      <c r="F139" s="13"/>
    </row>
    <row r="140" hidden="1" spans="1:6">
      <c r="A140" s="4" t="s">
        <v>228</v>
      </c>
      <c r="B140" s="6" t="s">
        <v>229</v>
      </c>
      <c r="C140" s="11">
        <v>99</v>
      </c>
      <c r="D140" s="12"/>
      <c r="E140" s="9">
        <f>C140+D140</f>
        <v>99</v>
      </c>
      <c r="F140" s="13"/>
    </row>
    <row r="141" hidden="1" spans="1:6">
      <c r="A141" s="4" t="s">
        <v>230</v>
      </c>
      <c r="B141" s="6" t="s">
        <v>14</v>
      </c>
      <c r="C141" s="11">
        <v>59</v>
      </c>
      <c r="D141" s="12"/>
      <c r="E141" s="9">
        <f>C141+D141</f>
        <v>59</v>
      </c>
      <c r="F141" s="13"/>
    </row>
    <row r="142" hidden="1" spans="1:6">
      <c r="A142" s="4" t="s">
        <v>231</v>
      </c>
      <c r="B142" s="6" t="s">
        <v>16</v>
      </c>
      <c r="C142" s="11">
        <v>19</v>
      </c>
      <c r="D142" s="12"/>
      <c r="E142" s="9">
        <f>C142+D142</f>
        <v>19</v>
      </c>
      <c r="F142" s="13"/>
    </row>
    <row r="143" hidden="1" spans="1:6">
      <c r="A143" s="4" t="s">
        <v>232</v>
      </c>
      <c r="B143" s="6" t="s">
        <v>18</v>
      </c>
      <c r="C143" s="11">
        <v>0</v>
      </c>
      <c r="D143" s="12"/>
      <c r="E143" s="9">
        <f>C143+D143</f>
        <v>0</v>
      </c>
      <c r="F143" s="13"/>
    </row>
    <row r="144" hidden="1" spans="1:6">
      <c r="A144" s="4" t="s">
        <v>233</v>
      </c>
      <c r="B144" s="6" t="s">
        <v>234</v>
      </c>
      <c r="C144" s="11">
        <v>0</v>
      </c>
      <c r="D144" s="12"/>
      <c r="E144" s="9">
        <f>C144+D144</f>
        <v>0</v>
      </c>
      <c r="F144" s="13"/>
    </row>
    <row r="145" hidden="1" spans="1:6">
      <c r="A145" s="4" t="s">
        <v>235</v>
      </c>
      <c r="B145" s="6" t="s">
        <v>236</v>
      </c>
      <c r="C145" s="11">
        <v>0</v>
      </c>
      <c r="D145" s="12"/>
      <c r="E145" s="9">
        <f>C145+D145</f>
        <v>0</v>
      </c>
      <c r="F145" s="13"/>
    </row>
    <row r="146" hidden="1" spans="1:6">
      <c r="A146" s="4" t="s">
        <v>237</v>
      </c>
      <c r="B146" s="6" t="s">
        <v>32</v>
      </c>
      <c r="C146" s="11">
        <v>21</v>
      </c>
      <c r="D146" s="12"/>
      <c r="E146" s="9">
        <f>C146+D146</f>
        <v>21</v>
      </c>
      <c r="F146" s="13"/>
    </row>
    <row r="147" hidden="1" spans="1:6">
      <c r="A147" s="4" t="s">
        <v>238</v>
      </c>
      <c r="B147" s="6" t="s">
        <v>239</v>
      </c>
      <c r="C147" s="11">
        <v>0</v>
      </c>
      <c r="D147" s="12"/>
      <c r="E147" s="9">
        <f>C147+D147</f>
        <v>0</v>
      </c>
      <c r="F147" s="13"/>
    </row>
    <row r="148" hidden="1" spans="1:6">
      <c r="A148" s="4" t="s">
        <v>240</v>
      </c>
      <c r="B148" s="6" t="s">
        <v>241</v>
      </c>
      <c r="C148" s="11">
        <v>386</v>
      </c>
      <c r="D148" s="12"/>
      <c r="E148" s="9">
        <f>C148+D148</f>
        <v>386</v>
      </c>
      <c r="F148" s="13"/>
    </row>
    <row r="149" hidden="1" spans="1:6">
      <c r="A149" s="4" t="s">
        <v>242</v>
      </c>
      <c r="B149" s="6" t="s">
        <v>14</v>
      </c>
      <c r="C149" s="11">
        <v>304</v>
      </c>
      <c r="D149" s="12"/>
      <c r="E149" s="9">
        <f>C149+D149</f>
        <v>304</v>
      </c>
      <c r="F149" s="13"/>
    </row>
    <row r="150" hidden="1" spans="1:6">
      <c r="A150" s="4" t="s">
        <v>243</v>
      </c>
      <c r="B150" s="6" t="s">
        <v>16</v>
      </c>
      <c r="C150" s="11">
        <v>82</v>
      </c>
      <c r="D150" s="12"/>
      <c r="E150" s="9">
        <f>C150+D150</f>
        <v>82</v>
      </c>
      <c r="F150" s="13"/>
    </row>
    <row r="151" hidden="1" spans="1:6">
      <c r="A151" s="4" t="s">
        <v>244</v>
      </c>
      <c r="B151" s="6" t="s">
        <v>18</v>
      </c>
      <c r="C151" s="11">
        <v>0</v>
      </c>
      <c r="D151" s="12"/>
      <c r="E151" s="9">
        <f>C151+D151</f>
        <v>0</v>
      </c>
      <c r="F151" s="13"/>
    </row>
    <row r="152" hidden="1" spans="1:6">
      <c r="A152" s="4" t="s">
        <v>245</v>
      </c>
      <c r="B152" s="6" t="s">
        <v>246</v>
      </c>
      <c r="C152" s="11">
        <v>0</v>
      </c>
      <c r="D152" s="12"/>
      <c r="E152" s="9">
        <f>C152+D152</f>
        <v>0</v>
      </c>
      <c r="F152" s="13"/>
    </row>
    <row r="153" hidden="1" spans="1:6">
      <c r="A153" s="4" t="s">
        <v>247</v>
      </c>
      <c r="B153" s="6" t="s">
        <v>248</v>
      </c>
      <c r="C153" s="11">
        <v>0</v>
      </c>
      <c r="D153" s="12"/>
      <c r="E153" s="9">
        <f>C153+D153</f>
        <v>0</v>
      </c>
      <c r="F153" s="13"/>
    </row>
    <row r="154" hidden="1" spans="1:6">
      <c r="A154" s="4" t="s">
        <v>249</v>
      </c>
      <c r="B154" s="6" t="s">
        <v>250</v>
      </c>
      <c r="C154" s="11">
        <v>385</v>
      </c>
      <c r="D154" s="12"/>
      <c r="E154" s="9">
        <f>C154+D154</f>
        <v>385</v>
      </c>
      <c r="F154" s="13"/>
    </row>
    <row r="155" hidden="1" spans="1:6">
      <c r="A155" s="4" t="s">
        <v>251</v>
      </c>
      <c r="B155" s="6" t="s">
        <v>14</v>
      </c>
      <c r="C155" s="11">
        <v>274</v>
      </c>
      <c r="D155" s="12"/>
      <c r="E155" s="9">
        <f>C155+D155</f>
        <v>274</v>
      </c>
      <c r="F155" s="13"/>
    </row>
    <row r="156" hidden="1" spans="1:6">
      <c r="A156" s="4" t="s">
        <v>252</v>
      </c>
      <c r="B156" s="6" t="s">
        <v>16</v>
      </c>
      <c r="C156" s="11">
        <v>51</v>
      </c>
      <c r="D156" s="12"/>
      <c r="E156" s="9">
        <f>C156+D156</f>
        <v>51</v>
      </c>
      <c r="F156" s="13"/>
    </row>
    <row r="157" hidden="1" spans="1:6">
      <c r="A157" s="4" t="s">
        <v>253</v>
      </c>
      <c r="B157" s="6" t="s">
        <v>18</v>
      </c>
      <c r="C157" s="11">
        <v>0</v>
      </c>
      <c r="D157" s="12"/>
      <c r="E157" s="9">
        <f>C157+D157</f>
        <v>0</v>
      </c>
      <c r="F157" s="13"/>
    </row>
    <row r="158" hidden="1" spans="1:6">
      <c r="A158" s="4" t="s">
        <v>254</v>
      </c>
      <c r="B158" s="6" t="s">
        <v>45</v>
      </c>
      <c r="C158" s="11">
        <v>60</v>
      </c>
      <c r="D158" s="12"/>
      <c r="E158" s="9">
        <f>C158+D158</f>
        <v>60</v>
      </c>
      <c r="F158" s="13"/>
    </row>
    <row r="159" hidden="1" spans="1:6">
      <c r="A159" s="4" t="s">
        <v>255</v>
      </c>
      <c r="B159" s="6" t="s">
        <v>32</v>
      </c>
      <c r="C159" s="11">
        <v>0</v>
      </c>
      <c r="D159" s="12"/>
      <c r="E159" s="9">
        <f>C159+D159</f>
        <v>0</v>
      </c>
      <c r="F159" s="13"/>
    </row>
    <row r="160" hidden="1" spans="1:6">
      <c r="A160" s="4" t="s">
        <v>256</v>
      </c>
      <c r="B160" s="6" t="s">
        <v>257</v>
      </c>
      <c r="C160" s="11">
        <v>0</v>
      </c>
      <c r="D160" s="12"/>
      <c r="E160" s="9">
        <f>C160+D160</f>
        <v>0</v>
      </c>
      <c r="F160" s="13"/>
    </row>
    <row r="161" hidden="1" spans="1:6">
      <c r="A161" s="4" t="s">
        <v>258</v>
      </c>
      <c r="B161" s="6" t="s">
        <v>259</v>
      </c>
      <c r="C161" s="11">
        <v>990</v>
      </c>
      <c r="D161" s="12"/>
      <c r="E161" s="9">
        <f>C161+D161</f>
        <v>990</v>
      </c>
      <c r="F161" s="13"/>
    </row>
    <row r="162" hidden="1" spans="1:6">
      <c r="A162" s="4" t="s">
        <v>260</v>
      </c>
      <c r="B162" s="6" t="s">
        <v>14</v>
      </c>
      <c r="C162" s="11">
        <v>652</v>
      </c>
      <c r="D162" s="12"/>
      <c r="E162" s="9">
        <f>C162+D162</f>
        <v>652</v>
      </c>
      <c r="F162" s="13"/>
    </row>
    <row r="163" hidden="1" spans="1:6">
      <c r="A163" s="4" t="s">
        <v>261</v>
      </c>
      <c r="B163" s="6" t="s">
        <v>16</v>
      </c>
      <c r="C163" s="11">
        <v>115</v>
      </c>
      <c r="D163" s="12"/>
      <c r="E163" s="9">
        <f>C163+D163</f>
        <v>115</v>
      </c>
      <c r="F163" s="13"/>
    </row>
    <row r="164" hidden="1" spans="1:6">
      <c r="A164" s="4" t="s">
        <v>262</v>
      </c>
      <c r="B164" s="6" t="s">
        <v>18</v>
      </c>
      <c r="C164" s="11">
        <v>0</v>
      </c>
      <c r="D164" s="12"/>
      <c r="E164" s="9">
        <f>C164+D164</f>
        <v>0</v>
      </c>
      <c r="F164" s="13"/>
    </row>
    <row r="165" hidden="1" spans="1:6">
      <c r="A165" s="4" t="s">
        <v>263</v>
      </c>
      <c r="B165" s="6" t="s">
        <v>264</v>
      </c>
      <c r="C165" s="11">
        <v>0</v>
      </c>
      <c r="D165" s="12"/>
      <c r="E165" s="9">
        <f>C165+D165</f>
        <v>0</v>
      </c>
      <c r="F165" s="13"/>
    </row>
    <row r="166" hidden="1" spans="1:6">
      <c r="A166" s="4" t="s">
        <v>265</v>
      </c>
      <c r="B166" s="6" t="s">
        <v>32</v>
      </c>
      <c r="C166" s="11">
        <v>41</v>
      </c>
      <c r="D166" s="12"/>
      <c r="E166" s="9">
        <f>C166+D166</f>
        <v>41</v>
      </c>
      <c r="F166" s="13"/>
    </row>
    <row r="167" hidden="1" spans="1:6">
      <c r="A167" s="4" t="s">
        <v>266</v>
      </c>
      <c r="B167" s="6" t="s">
        <v>267</v>
      </c>
      <c r="C167" s="11">
        <v>182</v>
      </c>
      <c r="D167" s="12"/>
      <c r="E167" s="9">
        <f>C167+D167</f>
        <v>182</v>
      </c>
      <c r="F167" s="13"/>
    </row>
    <row r="168" spans="1:6">
      <c r="A168" s="4" t="s">
        <v>268</v>
      </c>
      <c r="B168" s="6" t="s">
        <v>269</v>
      </c>
      <c r="C168" s="11">
        <v>20850</v>
      </c>
      <c r="D168" s="12">
        <f>D170+D174</f>
        <v>-518</v>
      </c>
      <c r="E168" s="9">
        <f>C168+D168</f>
        <v>20332</v>
      </c>
      <c r="F168" s="13"/>
    </row>
    <row r="169" hidden="1" spans="1:6">
      <c r="A169" s="4" t="s">
        <v>270</v>
      </c>
      <c r="B169" s="6" t="s">
        <v>14</v>
      </c>
      <c r="C169" s="11">
        <v>2734</v>
      </c>
      <c r="D169" s="12"/>
      <c r="E169" s="9">
        <f>C169+D169</f>
        <v>2734</v>
      </c>
      <c r="F169" s="13"/>
    </row>
    <row r="170" spans="1:6">
      <c r="A170" s="4" t="s">
        <v>271</v>
      </c>
      <c r="B170" s="6" t="s">
        <v>16</v>
      </c>
      <c r="C170" s="11">
        <v>5978</v>
      </c>
      <c r="D170" s="12">
        <v>800</v>
      </c>
      <c r="E170" s="9">
        <f>C170+D170</f>
        <v>6778</v>
      </c>
      <c r="F170" s="13"/>
    </row>
    <row r="171" hidden="1" spans="1:6">
      <c r="A171" s="4" t="s">
        <v>272</v>
      </c>
      <c r="B171" s="6" t="s">
        <v>18</v>
      </c>
      <c r="C171" s="11">
        <v>1900</v>
      </c>
      <c r="D171" s="12"/>
      <c r="E171" s="9">
        <f>C171+D171</f>
        <v>1900</v>
      </c>
      <c r="F171" s="13"/>
    </row>
    <row r="172" hidden="1" spans="1:6">
      <c r="A172" s="4" t="s">
        <v>273</v>
      </c>
      <c r="B172" s="6" t="s">
        <v>274</v>
      </c>
      <c r="C172" s="11">
        <v>62</v>
      </c>
      <c r="D172" s="12"/>
      <c r="E172" s="9">
        <f>C172+D172</f>
        <v>62</v>
      </c>
      <c r="F172" s="13"/>
    </row>
    <row r="173" hidden="1" spans="1:6">
      <c r="A173" s="4" t="s">
        <v>275</v>
      </c>
      <c r="B173" s="6" t="s">
        <v>32</v>
      </c>
      <c r="C173" s="11">
        <v>1726</v>
      </c>
      <c r="D173" s="12"/>
      <c r="E173" s="9">
        <f>C173+D173</f>
        <v>1726</v>
      </c>
      <c r="F173" s="13"/>
    </row>
    <row r="174" spans="1:6">
      <c r="A174" s="4" t="s">
        <v>276</v>
      </c>
      <c r="B174" s="6" t="s">
        <v>277</v>
      </c>
      <c r="C174" s="11">
        <v>8450</v>
      </c>
      <c r="D174" s="12">
        <f>182-1500</f>
        <v>-1318</v>
      </c>
      <c r="E174" s="9">
        <f>C174+D174</f>
        <v>7132</v>
      </c>
      <c r="F174" s="13"/>
    </row>
    <row r="175" hidden="1" spans="1:6">
      <c r="A175" s="4" t="s">
        <v>278</v>
      </c>
      <c r="B175" s="6" t="s">
        <v>279</v>
      </c>
      <c r="C175" s="11">
        <v>4127</v>
      </c>
      <c r="D175" s="12"/>
      <c r="E175" s="9">
        <f>C175+D175</f>
        <v>4127</v>
      </c>
      <c r="F175" s="13"/>
    </row>
    <row r="176" hidden="1" spans="1:6">
      <c r="A176" s="4" t="s">
        <v>280</v>
      </c>
      <c r="B176" s="6" t="s">
        <v>14</v>
      </c>
      <c r="C176" s="11">
        <v>893</v>
      </c>
      <c r="D176" s="12"/>
      <c r="E176" s="9">
        <f>C176+D176</f>
        <v>893</v>
      </c>
      <c r="F176" s="13"/>
    </row>
    <row r="177" hidden="1" spans="1:6">
      <c r="A177" s="4" t="s">
        <v>281</v>
      </c>
      <c r="B177" s="6" t="s">
        <v>16</v>
      </c>
      <c r="C177" s="11">
        <v>80</v>
      </c>
      <c r="D177" s="12"/>
      <c r="E177" s="9">
        <f>C177+D177</f>
        <v>80</v>
      </c>
      <c r="F177" s="13"/>
    </row>
    <row r="178" hidden="1" spans="1:6">
      <c r="A178" s="4" t="s">
        <v>282</v>
      </c>
      <c r="B178" s="6" t="s">
        <v>18</v>
      </c>
      <c r="C178" s="11">
        <v>0</v>
      </c>
      <c r="D178" s="12"/>
      <c r="E178" s="9">
        <f>C178+D178</f>
        <v>0</v>
      </c>
      <c r="F178" s="13"/>
    </row>
    <row r="179" hidden="1" spans="1:6">
      <c r="A179" s="4" t="s">
        <v>283</v>
      </c>
      <c r="B179" s="6" t="s">
        <v>284</v>
      </c>
      <c r="C179" s="11">
        <v>300</v>
      </c>
      <c r="D179" s="12"/>
      <c r="E179" s="9">
        <f>C179+D179</f>
        <v>300</v>
      </c>
      <c r="F179" s="13"/>
    </row>
    <row r="180" hidden="1" spans="1:6">
      <c r="A180" s="4" t="s">
        <v>285</v>
      </c>
      <c r="B180" s="6" t="s">
        <v>32</v>
      </c>
      <c r="C180" s="11">
        <v>52</v>
      </c>
      <c r="D180" s="12"/>
      <c r="E180" s="9">
        <f>C180+D180</f>
        <v>52</v>
      </c>
      <c r="F180" s="13"/>
    </row>
    <row r="181" hidden="1" spans="1:6">
      <c r="A181" s="4" t="s">
        <v>286</v>
      </c>
      <c r="B181" s="6" t="s">
        <v>287</v>
      </c>
      <c r="C181" s="11">
        <v>2802</v>
      </c>
      <c r="D181" s="12"/>
      <c r="E181" s="9">
        <f>C181+D181</f>
        <v>2802</v>
      </c>
      <c r="F181" s="13"/>
    </row>
    <row r="182" hidden="1" spans="1:6">
      <c r="A182" s="4" t="s">
        <v>288</v>
      </c>
      <c r="B182" s="6" t="s">
        <v>289</v>
      </c>
      <c r="C182" s="11">
        <v>1768</v>
      </c>
      <c r="D182" s="12"/>
      <c r="E182" s="9">
        <f>C182+D182</f>
        <v>1768</v>
      </c>
      <c r="F182" s="13"/>
    </row>
    <row r="183" hidden="1" spans="1:6">
      <c r="A183" s="4" t="s">
        <v>290</v>
      </c>
      <c r="B183" s="6" t="s">
        <v>14</v>
      </c>
      <c r="C183" s="11">
        <v>502</v>
      </c>
      <c r="D183" s="12"/>
      <c r="E183" s="9">
        <f>C183+D183</f>
        <v>502</v>
      </c>
      <c r="F183" s="13"/>
    </row>
    <row r="184" hidden="1" spans="1:6">
      <c r="A184" s="4" t="s">
        <v>291</v>
      </c>
      <c r="B184" s="6" t="s">
        <v>16</v>
      </c>
      <c r="C184" s="11">
        <v>202</v>
      </c>
      <c r="D184" s="12"/>
      <c r="E184" s="9">
        <f>C184+D184</f>
        <v>202</v>
      </c>
      <c r="F184" s="13"/>
    </row>
    <row r="185" hidden="1" spans="1:6">
      <c r="A185" s="4" t="s">
        <v>292</v>
      </c>
      <c r="B185" s="6" t="s">
        <v>18</v>
      </c>
      <c r="C185" s="11">
        <v>0</v>
      </c>
      <c r="D185" s="12"/>
      <c r="E185" s="9">
        <f>C185+D185</f>
        <v>0</v>
      </c>
      <c r="F185" s="13"/>
    </row>
    <row r="186" hidden="1" spans="1:6">
      <c r="A186" s="4" t="s">
        <v>293</v>
      </c>
      <c r="B186" s="6" t="s">
        <v>294</v>
      </c>
      <c r="C186" s="11">
        <v>0</v>
      </c>
      <c r="D186" s="12"/>
      <c r="E186" s="9">
        <f>C186+D186</f>
        <v>0</v>
      </c>
      <c r="F186" s="13"/>
    </row>
    <row r="187" hidden="1" spans="1:6">
      <c r="A187" s="4" t="s">
        <v>295</v>
      </c>
      <c r="B187" s="6" t="s">
        <v>32</v>
      </c>
      <c r="C187" s="11">
        <v>116</v>
      </c>
      <c r="D187" s="12"/>
      <c r="E187" s="9">
        <f>C187+D187</f>
        <v>116</v>
      </c>
      <c r="F187" s="13"/>
    </row>
    <row r="188" hidden="1" spans="1:6">
      <c r="A188" s="4" t="s">
        <v>296</v>
      </c>
      <c r="B188" s="6" t="s">
        <v>297</v>
      </c>
      <c r="C188" s="11">
        <v>948</v>
      </c>
      <c r="D188" s="12"/>
      <c r="E188" s="9">
        <f>C188+D188</f>
        <v>948</v>
      </c>
      <c r="F188" s="13"/>
    </row>
    <row r="189" hidden="1" spans="1:6">
      <c r="A189" s="4" t="s">
        <v>298</v>
      </c>
      <c r="B189" s="6" t="s">
        <v>299</v>
      </c>
      <c r="C189" s="11">
        <v>732</v>
      </c>
      <c r="D189" s="12"/>
      <c r="E189" s="9">
        <f>C189+D189</f>
        <v>732</v>
      </c>
      <c r="F189" s="13"/>
    </row>
    <row r="190" hidden="1" spans="1:6">
      <c r="A190" s="4" t="s">
        <v>300</v>
      </c>
      <c r="B190" s="6" t="s">
        <v>14</v>
      </c>
      <c r="C190" s="11">
        <v>328</v>
      </c>
      <c r="D190" s="12"/>
      <c r="E190" s="9">
        <f>C190+D190</f>
        <v>328</v>
      </c>
      <c r="F190" s="13"/>
    </row>
    <row r="191" hidden="1" spans="1:6">
      <c r="A191" s="4" t="s">
        <v>301</v>
      </c>
      <c r="B191" s="6" t="s">
        <v>16</v>
      </c>
      <c r="C191" s="11">
        <v>111</v>
      </c>
      <c r="D191" s="12"/>
      <c r="E191" s="9">
        <f>C191+D191</f>
        <v>111</v>
      </c>
      <c r="F191" s="13"/>
    </row>
    <row r="192" hidden="1" spans="1:6">
      <c r="A192" s="4" t="s">
        <v>302</v>
      </c>
      <c r="B192" s="6" t="s">
        <v>18</v>
      </c>
      <c r="C192" s="11">
        <v>0</v>
      </c>
      <c r="D192" s="12"/>
      <c r="E192" s="9">
        <f>C192+D192</f>
        <v>0</v>
      </c>
      <c r="F192" s="13"/>
    </row>
    <row r="193" hidden="1" spans="1:6">
      <c r="A193" s="4" t="s">
        <v>303</v>
      </c>
      <c r="B193" s="6" t="s">
        <v>304</v>
      </c>
      <c r="C193" s="11">
        <v>214</v>
      </c>
      <c r="D193" s="12"/>
      <c r="E193" s="9">
        <f>C193+D193</f>
        <v>214</v>
      </c>
      <c r="F193" s="13"/>
    </row>
    <row r="194" hidden="1" spans="1:6">
      <c r="A194" s="4" t="s">
        <v>305</v>
      </c>
      <c r="B194" s="6" t="s">
        <v>306</v>
      </c>
      <c r="C194" s="11">
        <v>3</v>
      </c>
      <c r="D194" s="12"/>
      <c r="E194" s="9">
        <f>C194+D194</f>
        <v>3</v>
      </c>
      <c r="F194" s="13"/>
    </row>
    <row r="195" hidden="1" spans="1:6">
      <c r="A195" s="4" t="s">
        <v>307</v>
      </c>
      <c r="B195" s="6" t="s">
        <v>32</v>
      </c>
      <c r="C195" s="11">
        <v>74</v>
      </c>
      <c r="D195" s="12"/>
      <c r="E195" s="9">
        <f>C195+D195</f>
        <v>74</v>
      </c>
      <c r="F195" s="13"/>
    </row>
    <row r="196" hidden="1" spans="1:6">
      <c r="A196" s="4" t="s">
        <v>308</v>
      </c>
      <c r="B196" s="6" t="s">
        <v>309</v>
      </c>
      <c r="C196" s="11">
        <v>2</v>
      </c>
      <c r="D196" s="12"/>
      <c r="E196" s="9">
        <f>C196+D196</f>
        <v>2</v>
      </c>
      <c r="F196" s="13"/>
    </row>
    <row r="197" hidden="1" spans="1:6">
      <c r="A197" s="4" t="s">
        <v>310</v>
      </c>
      <c r="B197" s="6" t="s">
        <v>311</v>
      </c>
      <c r="C197" s="11">
        <v>0</v>
      </c>
      <c r="D197" s="12"/>
      <c r="E197" s="9">
        <f>C197+D197</f>
        <v>0</v>
      </c>
      <c r="F197" s="13"/>
    </row>
    <row r="198" hidden="1" spans="1:6">
      <c r="A198" s="4" t="s">
        <v>312</v>
      </c>
      <c r="B198" s="6" t="s">
        <v>14</v>
      </c>
      <c r="C198" s="11">
        <v>0</v>
      </c>
      <c r="D198" s="12"/>
      <c r="E198" s="9">
        <f t="shared" ref="E198:E261" si="3">C198+D198</f>
        <v>0</v>
      </c>
      <c r="F198" s="13"/>
    </row>
    <row r="199" hidden="1" spans="1:6">
      <c r="A199" s="4" t="s">
        <v>313</v>
      </c>
      <c r="B199" s="6" t="s">
        <v>16</v>
      </c>
      <c r="C199" s="11">
        <v>0</v>
      </c>
      <c r="D199" s="12"/>
      <c r="E199" s="9">
        <f>C199+D199</f>
        <v>0</v>
      </c>
      <c r="F199" s="13"/>
    </row>
    <row r="200" hidden="1" spans="1:6">
      <c r="A200" s="4" t="s">
        <v>314</v>
      </c>
      <c r="B200" s="6" t="s">
        <v>18</v>
      </c>
      <c r="C200" s="11">
        <v>0</v>
      </c>
      <c r="D200" s="12"/>
      <c r="E200" s="9">
        <f>C200+D200</f>
        <v>0</v>
      </c>
      <c r="F200" s="13"/>
    </row>
    <row r="201" hidden="1" spans="1:6">
      <c r="A201" s="4" t="s">
        <v>315</v>
      </c>
      <c r="B201" s="6" t="s">
        <v>32</v>
      </c>
      <c r="C201" s="11">
        <v>0</v>
      </c>
      <c r="D201" s="12"/>
      <c r="E201" s="9">
        <f>C201+D201</f>
        <v>0</v>
      </c>
      <c r="F201" s="13"/>
    </row>
    <row r="202" hidden="1" spans="1:6">
      <c r="A202" s="4" t="s">
        <v>316</v>
      </c>
      <c r="B202" s="6" t="s">
        <v>317</v>
      </c>
      <c r="C202" s="11">
        <v>0</v>
      </c>
      <c r="D202" s="12"/>
      <c r="E202" s="9">
        <f>C202+D202</f>
        <v>0</v>
      </c>
      <c r="F202" s="13"/>
    </row>
    <row r="203" hidden="1" spans="1:6">
      <c r="A203" s="4" t="s">
        <v>318</v>
      </c>
      <c r="B203" s="6" t="s">
        <v>319</v>
      </c>
      <c r="C203" s="11">
        <v>324</v>
      </c>
      <c r="D203" s="12"/>
      <c r="E203" s="9">
        <f>C203+D203</f>
        <v>324</v>
      </c>
      <c r="F203" s="13"/>
    </row>
    <row r="204" hidden="1" spans="1:6">
      <c r="A204" s="4" t="s">
        <v>320</v>
      </c>
      <c r="B204" s="6" t="s">
        <v>14</v>
      </c>
      <c r="C204" s="11">
        <v>222</v>
      </c>
      <c r="D204" s="12"/>
      <c r="E204" s="9">
        <f>C204+D204</f>
        <v>222</v>
      </c>
      <c r="F204" s="13"/>
    </row>
    <row r="205" hidden="1" spans="1:6">
      <c r="A205" s="4" t="s">
        <v>321</v>
      </c>
      <c r="B205" s="6" t="s">
        <v>16</v>
      </c>
      <c r="C205" s="11">
        <v>80</v>
      </c>
      <c r="D205" s="12"/>
      <c r="E205" s="9">
        <f>C205+D205</f>
        <v>80</v>
      </c>
      <c r="F205" s="13"/>
    </row>
    <row r="206" hidden="1" spans="1:6">
      <c r="A206" s="4" t="s">
        <v>322</v>
      </c>
      <c r="B206" s="6" t="s">
        <v>18</v>
      </c>
      <c r="C206" s="11">
        <v>0</v>
      </c>
      <c r="D206" s="12"/>
      <c r="E206" s="9">
        <f>C206+D206</f>
        <v>0</v>
      </c>
      <c r="F206" s="13"/>
    </row>
    <row r="207" hidden="1" spans="1:6">
      <c r="A207" s="4" t="s">
        <v>323</v>
      </c>
      <c r="B207" s="6" t="s">
        <v>32</v>
      </c>
      <c r="C207" s="11">
        <v>22</v>
      </c>
      <c r="D207" s="12"/>
      <c r="E207" s="9">
        <f>C207+D207</f>
        <v>22</v>
      </c>
      <c r="F207" s="13"/>
    </row>
    <row r="208" hidden="1" spans="1:6">
      <c r="A208" s="4" t="s">
        <v>324</v>
      </c>
      <c r="B208" s="6" t="s">
        <v>325</v>
      </c>
      <c r="C208" s="11">
        <v>0</v>
      </c>
      <c r="D208" s="12"/>
      <c r="E208" s="9">
        <f>C208+D208</f>
        <v>0</v>
      </c>
      <c r="F208" s="13"/>
    </row>
    <row r="209" hidden="1" spans="1:6">
      <c r="A209" s="4" t="s">
        <v>326</v>
      </c>
      <c r="B209" s="6" t="s">
        <v>327</v>
      </c>
      <c r="C209" s="11">
        <v>566</v>
      </c>
      <c r="D209" s="12"/>
      <c r="E209" s="9">
        <f>C209+D209</f>
        <v>566</v>
      </c>
      <c r="F209" s="13"/>
    </row>
    <row r="210" hidden="1" spans="1:6">
      <c r="A210" s="4" t="s">
        <v>328</v>
      </c>
      <c r="B210" s="6" t="s">
        <v>14</v>
      </c>
      <c r="C210" s="11">
        <v>94</v>
      </c>
      <c r="D210" s="12"/>
      <c r="E210" s="9">
        <f>C210+D210</f>
        <v>94</v>
      </c>
      <c r="F210" s="13"/>
    </row>
    <row r="211" hidden="1" spans="1:6">
      <c r="A211" s="4" t="s">
        <v>329</v>
      </c>
      <c r="B211" s="6" t="s">
        <v>16</v>
      </c>
      <c r="C211" s="11">
        <v>257</v>
      </c>
      <c r="D211" s="12"/>
      <c r="E211" s="9">
        <f>C211+D211</f>
        <v>257</v>
      </c>
      <c r="F211" s="13"/>
    </row>
    <row r="212" hidden="1" spans="1:6">
      <c r="A212" s="4" t="s">
        <v>330</v>
      </c>
      <c r="B212" s="6" t="s">
        <v>18</v>
      </c>
      <c r="C212" s="11">
        <v>0</v>
      </c>
      <c r="D212" s="12"/>
      <c r="E212" s="9">
        <f>C212+D212</f>
        <v>0</v>
      </c>
      <c r="F212" s="13"/>
    </row>
    <row r="213" hidden="1" spans="1:6">
      <c r="A213" s="4" t="s">
        <v>331</v>
      </c>
      <c r="B213" s="6" t="s">
        <v>332</v>
      </c>
      <c r="C213" s="11">
        <v>150</v>
      </c>
      <c r="D213" s="12"/>
      <c r="E213" s="9">
        <f>C213+D213</f>
        <v>150</v>
      </c>
      <c r="F213" s="13"/>
    </row>
    <row r="214" hidden="1" spans="1:6">
      <c r="A214" s="4" t="s">
        <v>333</v>
      </c>
      <c r="B214" s="6" t="s">
        <v>32</v>
      </c>
      <c r="C214" s="11">
        <v>65</v>
      </c>
      <c r="D214" s="12"/>
      <c r="E214" s="9">
        <f>C214+D214</f>
        <v>65</v>
      </c>
      <c r="F214" s="13"/>
    </row>
    <row r="215" hidden="1" spans="1:6">
      <c r="A215" s="4" t="s">
        <v>334</v>
      </c>
      <c r="B215" s="6" t="s">
        <v>335</v>
      </c>
      <c r="C215" s="11">
        <v>0</v>
      </c>
      <c r="D215" s="12"/>
      <c r="E215" s="9">
        <f>C215+D215</f>
        <v>0</v>
      </c>
      <c r="F215" s="13"/>
    </row>
    <row r="216" hidden="1" spans="1:6">
      <c r="A216" s="4" t="s">
        <v>336</v>
      </c>
      <c r="B216" s="6" t="s">
        <v>337</v>
      </c>
      <c r="C216" s="11">
        <v>5444</v>
      </c>
      <c r="D216" s="12"/>
      <c r="E216" s="9">
        <f>C216+D216</f>
        <v>5444</v>
      </c>
      <c r="F216" s="13"/>
    </row>
    <row r="217" hidden="1" spans="1:6">
      <c r="A217" s="4" t="s">
        <v>338</v>
      </c>
      <c r="B217" s="6" t="s">
        <v>14</v>
      </c>
      <c r="C217" s="11">
        <v>1651</v>
      </c>
      <c r="D217" s="12"/>
      <c r="E217" s="9">
        <f>C217+D217</f>
        <v>1651</v>
      </c>
      <c r="F217" s="13"/>
    </row>
    <row r="218" hidden="1" spans="1:6">
      <c r="A218" s="4" t="s">
        <v>339</v>
      </c>
      <c r="B218" s="6" t="s">
        <v>16</v>
      </c>
      <c r="C218" s="11">
        <v>190</v>
      </c>
      <c r="D218" s="12"/>
      <c r="E218" s="9">
        <f>C218+D218</f>
        <v>190</v>
      </c>
      <c r="F218" s="13"/>
    </row>
    <row r="219" hidden="1" spans="1:6">
      <c r="A219" s="4" t="s">
        <v>340</v>
      </c>
      <c r="B219" s="6" t="s">
        <v>18</v>
      </c>
      <c r="C219" s="11">
        <v>0</v>
      </c>
      <c r="D219" s="12"/>
      <c r="E219" s="9">
        <f>C219+D219</f>
        <v>0</v>
      </c>
      <c r="F219" s="13"/>
    </row>
    <row r="220" hidden="1" spans="1:6">
      <c r="A220" s="4" t="s">
        <v>341</v>
      </c>
      <c r="B220" s="6" t="s">
        <v>342</v>
      </c>
      <c r="C220" s="11">
        <v>155</v>
      </c>
      <c r="D220" s="12"/>
      <c r="E220" s="9">
        <f>C220+D220</f>
        <v>155</v>
      </c>
      <c r="F220" s="13"/>
    </row>
    <row r="221" hidden="1" spans="1:6">
      <c r="A221" s="4" t="s">
        <v>343</v>
      </c>
      <c r="B221" s="6" t="s">
        <v>344</v>
      </c>
      <c r="C221" s="11">
        <v>173</v>
      </c>
      <c r="D221" s="12"/>
      <c r="E221" s="9">
        <f>C221+D221</f>
        <v>173</v>
      </c>
      <c r="F221" s="13"/>
    </row>
    <row r="222" hidden="1" spans="1:6">
      <c r="A222" s="4" t="s">
        <v>345</v>
      </c>
      <c r="B222" s="6" t="s">
        <v>115</v>
      </c>
      <c r="C222" s="11">
        <v>0</v>
      </c>
      <c r="D222" s="12"/>
      <c r="E222" s="9">
        <f>C222+D222</f>
        <v>0</v>
      </c>
      <c r="F222" s="13"/>
    </row>
    <row r="223" hidden="1" spans="1:6">
      <c r="A223" s="4" t="s">
        <v>346</v>
      </c>
      <c r="B223" s="6" t="s">
        <v>347</v>
      </c>
      <c r="C223" s="11">
        <v>50</v>
      </c>
      <c r="D223" s="12"/>
      <c r="E223" s="9">
        <f>C223+D223</f>
        <v>50</v>
      </c>
      <c r="F223" s="13"/>
    </row>
    <row r="224" hidden="1" spans="1:6">
      <c r="A224" s="4" t="s">
        <v>348</v>
      </c>
      <c r="B224" s="6" t="s">
        <v>349</v>
      </c>
      <c r="C224" s="11">
        <v>335</v>
      </c>
      <c r="D224" s="12"/>
      <c r="E224" s="9">
        <f>C224+D224</f>
        <v>335</v>
      </c>
      <c r="F224" s="13"/>
    </row>
    <row r="225" hidden="1" spans="1:6">
      <c r="A225" s="4" t="s">
        <v>350</v>
      </c>
      <c r="B225" s="6" t="s">
        <v>351</v>
      </c>
      <c r="C225" s="11">
        <v>0</v>
      </c>
      <c r="D225" s="12"/>
      <c r="E225" s="9">
        <f>C225+D225</f>
        <v>0</v>
      </c>
      <c r="F225" s="13"/>
    </row>
    <row r="226" hidden="1" spans="1:6">
      <c r="A226" s="4" t="s">
        <v>352</v>
      </c>
      <c r="B226" s="6" t="s">
        <v>353</v>
      </c>
      <c r="C226" s="11">
        <v>0</v>
      </c>
      <c r="D226" s="12"/>
      <c r="E226" s="9">
        <f>C226+D226</f>
        <v>0</v>
      </c>
      <c r="F226" s="13"/>
    </row>
    <row r="227" hidden="1" spans="1:6">
      <c r="A227" s="4" t="s">
        <v>354</v>
      </c>
      <c r="B227" s="6" t="s">
        <v>355</v>
      </c>
      <c r="C227" s="11">
        <v>52</v>
      </c>
      <c r="D227" s="12"/>
      <c r="E227" s="9">
        <f>C227+D227</f>
        <v>52</v>
      </c>
      <c r="F227" s="13"/>
    </row>
    <row r="228" hidden="1" spans="1:6">
      <c r="A228" s="4" t="s">
        <v>356</v>
      </c>
      <c r="B228" s="6" t="s">
        <v>357</v>
      </c>
      <c r="C228" s="11">
        <v>255</v>
      </c>
      <c r="D228" s="12"/>
      <c r="E228" s="9">
        <f>C228+D228</f>
        <v>255</v>
      </c>
      <c r="F228" s="13"/>
    </row>
    <row r="229" hidden="1" spans="1:6">
      <c r="A229" s="4" t="s">
        <v>358</v>
      </c>
      <c r="B229" s="6" t="s">
        <v>32</v>
      </c>
      <c r="C229" s="11">
        <v>1660</v>
      </c>
      <c r="D229" s="12"/>
      <c r="E229" s="9">
        <f>C229+D229</f>
        <v>1660</v>
      </c>
      <c r="F229" s="13"/>
    </row>
    <row r="230" hidden="1" spans="1:6">
      <c r="A230" s="4" t="s">
        <v>359</v>
      </c>
      <c r="B230" s="6" t="s">
        <v>360</v>
      </c>
      <c r="C230" s="11">
        <v>923</v>
      </c>
      <c r="D230" s="12"/>
      <c r="E230" s="9">
        <f>C230+D230</f>
        <v>923</v>
      </c>
      <c r="F230" s="13"/>
    </row>
    <row r="231" spans="1:6">
      <c r="A231" s="4" t="s">
        <v>361</v>
      </c>
      <c r="B231" s="6" t="s">
        <v>362</v>
      </c>
      <c r="C231" s="11">
        <v>15050</v>
      </c>
      <c r="D231" s="12">
        <v>1842</v>
      </c>
      <c r="E231" s="9">
        <f>C231+D231</f>
        <v>16892</v>
      </c>
      <c r="F231" s="13"/>
    </row>
    <row r="232" hidden="1" spans="1:6">
      <c r="A232" s="4" t="s">
        <v>363</v>
      </c>
      <c r="B232" s="6" t="s">
        <v>364</v>
      </c>
      <c r="C232" s="11">
        <v>0</v>
      </c>
      <c r="D232" s="12"/>
      <c r="E232" s="9">
        <f>C232+D232</f>
        <v>0</v>
      </c>
      <c r="F232" s="13"/>
    </row>
    <row r="233" spans="1:6">
      <c r="A233" s="4" t="s">
        <v>365</v>
      </c>
      <c r="B233" s="6" t="s">
        <v>366</v>
      </c>
      <c r="C233" s="11">
        <v>15050</v>
      </c>
      <c r="D233" s="12">
        <f>3326-50-1434</f>
        <v>1842</v>
      </c>
      <c r="E233" s="9">
        <f>C233+D233</f>
        <v>16892</v>
      </c>
      <c r="F233" s="13"/>
    </row>
    <row r="234" hidden="1" spans="1:6">
      <c r="A234" s="4" t="s">
        <v>367</v>
      </c>
      <c r="B234" s="6" t="s">
        <v>368</v>
      </c>
      <c r="C234" s="11">
        <v>0</v>
      </c>
      <c r="D234" s="12"/>
      <c r="E234" s="9">
        <f>C234+D234</f>
        <v>0</v>
      </c>
      <c r="F234" s="13"/>
    </row>
    <row r="235" hidden="1" spans="1:6">
      <c r="A235" s="4" t="s">
        <v>369</v>
      </c>
      <c r="B235" s="6" t="s">
        <v>370</v>
      </c>
      <c r="C235" s="11">
        <v>0</v>
      </c>
      <c r="D235" s="12"/>
      <c r="E235" s="9">
        <f>C235+D235</f>
        <v>0</v>
      </c>
      <c r="F235" s="13"/>
    </row>
    <row r="236" hidden="1" spans="1:6">
      <c r="A236" s="4" t="s">
        <v>371</v>
      </c>
      <c r="B236" s="6" t="s">
        <v>372</v>
      </c>
      <c r="C236" s="11">
        <v>0</v>
      </c>
      <c r="D236" s="12"/>
      <c r="E236" s="9">
        <f>C236+D236</f>
        <v>0</v>
      </c>
      <c r="F236" s="13"/>
    </row>
    <row r="237" hidden="1" spans="1:6">
      <c r="A237" s="4" t="s">
        <v>373</v>
      </c>
      <c r="B237" s="6" t="s">
        <v>374</v>
      </c>
      <c r="C237" s="11">
        <v>0</v>
      </c>
      <c r="D237" s="12"/>
      <c r="E237" s="9">
        <f>C237+D237</f>
        <v>0</v>
      </c>
      <c r="F237" s="13"/>
    </row>
    <row r="238" hidden="1" spans="1:6">
      <c r="A238" s="4" t="s">
        <v>375</v>
      </c>
      <c r="B238" s="6" t="s">
        <v>376</v>
      </c>
      <c r="C238" s="11">
        <v>660</v>
      </c>
      <c r="D238" s="12"/>
      <c r="E238" s="9">
        <f>C238+D238</f>
        <v>660</v>
      </c>
      <c r="F238" s="13"/>
    </row>
    <row r="239" hidden="1" spans="1:6">
      <c r="A239" s="4" t="s">
        <v>377</v>
      </c>
      <c r="B239" s="6" t="s">
        <v>378</v>
      </c>
      <c r="C239" s="11">
        <v>660</v>
      </c>
      <c r="D239" s="12"/>
      <c r="E239" s="9">
        <f>C239+D239</f>
        <v>660</v>
      </c>
      <c r="F239" s="13"/>
    </row>
    <row r="240" hidden="1" spans="1:6">
      <c r="A240" s="4" t="s">
        <v>379</v>
      </c>
      <c r="B240" s="6" t="s">
        <v>380</v>
      </c>
      <c r="C240" s="11">
        <v>0</v>
      </c>
      <c r="D240" s="12"/>
      <c r="E240" s="9">
        <f>C240+D240</f>
        <v>0</v>
      </c>
      <c r="F240" s="13"/>
    </row>
    <row r="241" hidden="1" spans="1:6">
      <c r="A241" s="4" t="s">
        <v>381</v>
      </c>
      <c r="B241" s="6" t="s">
        <v>382</v>
      </c>
      <c r="C241" s="11">
        <v>0</v>
      </c>
      <c r="D241" s="12"/>
      <c r="E241" s="9">
        <f>C241+D241</f>
        <v>0</v>
      </c>
      <c r="F241" s="13"/>
    </row>
    <row r="242" hidden="1" spans="1:6">
      <c r="A242" s="4" t="s">
        <v>383</v>
      </c>
      <c r="B242" s="6" t="s">
        <v>384</v>
      </c>
      <c r="C242" s="11">
        <v>660</v>
      </c>
      <c r="D242" s="12"/>
      <c r="E242" s="9">
        <f>C242+D242</f>
        <v>660</v>
      </c>
      <c r="F242" s="13"/>
    </row>
    <row r="243" hidden="1" spans="1:6">
      <c r="A243" s="4" t="s">
        <v>385</v>
      </c>
      <c r="B243" s="6" t="s">
        <v>386</v>
      </c>
      <c r="C243" s="11">
        <v>0</v>
      </c>
      <c r="D243" s="12"/>
      <c r="E243" s="9">
        <f>C243+D243</f>
        <v>0</v>
      </c>
      <c r="F243" s="13"/>
    </row>
    <row r="244" hidden="1" spans="1:6">
      <c r="A244" s="4" t="s">
        <v>387</v>
      </c>
      <c r="B244" s="6" t="s">
        <v>388</v>
      </c>
      <c r="C244" s="11">
        <v>0</v>
      </c>
      <c r="D244" s="12"/>
      <c r="E244" s="9">
        <f>C244+D244</f>
        <v>0</v>
      </c>
      <c r="F244" s="13"/>
    </row>
    <row r="245" hidden="1" spans="1:6">
      <c r="A245" s="4" t="s">
        <v>389</v>
      </c>
      <c r="B245" s="6" t="s">
        <v>390</v>
      </c>
      <c r="C245" s="11">
        <v>0</v>
      </c>
      <c r="D245" s="12"/>
      <c r="E245" s="9">
        <f>C245+D245</f>
        <v>0</v>
      </c>
      <c r="F245" s="13"/>
    </row>
    <row r="246" hidden="1" spans="1:6">
      <c r="A246" s="4" t="s">
        <v>391</v>
      </c>
      <c r="B246" s="6" t="s">
        <v>392</v>
      </c>
      <c r="C246" s="11">
        <v>0</v>
      </c>
      <c r="D246" s="12"/>
      <c r="E246" s="9">
        <f>C246+D246</f>
        <v>0</v>
      </c>
      <c r="F246" s="13"/>
    </row>
    <row r="247" hidden="1" spans="1:6">
      <c r="A247" s="4" t="s">
        <v>393</v>
      </c>
      <c r="B247" s="6" t="s">
        <v>394</v>
      </c>
      <c r="C247" s="11">
        <v>0</v>
      </c>
      <c r="D247" s="12"/>
      <c r="E247" s="9">
        <f>C247+D247</f>
        <v>0</v>
      </c>
      <c r="F247" s="13"/>
    </row>
    <row r="248" hidden="1" spans="1:6">
      <c r="A248" s="4" t="s">
        <v>395</v>
      </c>
      <c r="B248" s="6" t="s">
        <v>396</v>
      </c>
      <c r="C248" s="11">
        <v>0</v>
      </c>
      <c r="D248" s="12"/>
      <c r="E248" s="9">
        <f>C248+D248</f>
        <v>0</v>
      </c>
      <c r="F248" s="13"/>
    </row>
    <row r="249" hidden="1" spans="1:6">
      <c r="A249" s="4" t="s">
        <v>397</v>
      </c>
      <c r="B249" s="6" t="s">
        <v>398</v>
      </c>
      <c r="C249" s="11">
        <v>0</v>
      </c>
      <c r="D249" s="12"/>
      <c r="E249" s="9">
        <f>C249+D249</f>
        <v>0</v>
      </c>
      <c r="F249" s="13"/>
    </row>
    <row r="250" spans="1:6">
      <c r="A250" s="4" t="s">
        <v>399</v>
      </c>
      <c r="B250" s="6" t="s">
        <v>400</v>
      </c>
      <c r="C250" s="11">
        <v>38532</v>
      </c>
      <c r="D250" s="12">
        <f>D254+D289+D337</f>
        <v>204</v>
      </c>
      <c r="E250" s="9">
        <f>C250+D250</f>
        <v>38736</v>
      </c>
      <c r="F250" s="13"/>
    </row>
    <row r="251" hidden="1" spans="1:6">
      <c r="A251" s="4" t="s">
        <v>401</v>
      </c>
      <c r="B251" s="6" t="s">
        <v>402</v>
      </c>
      <c r="C251" s="11">
        <v>300</v>
      </c>
      <c r="D251" s="12"/>
      <c r="E251" s="9">
        <f>C251+D251</f>
        <v>300</v>
      </c>
      <c r="F251" s="13"/>
    </row>
    <row r="252" hidden="1" spans="1:6">
      <c r="A252" s="4" t="s">
        <v>403</v>
      </c>
      <c r="B252" s="6" t="s">
        <v>404</v>
      </c>
      <c r="C252" s="11">
        <v>0</v>
      </c>
      <c r="D252" s="12"/>
      <c r="E252" s="9">
        <f>C252+D252</f>
        <v>0</v>
      </c>
      <c r="F252" s="13"/>
    </row>
    <row r="253" hidden="1" spans="1:6">
      <c r="A253" s="4" t="s">
        <v>405</v>
      </c>
      <c r="B253" s="6" t="s">
        <v>406</v>
      </c>
      <c r="C253" s="11">
        <v>300</v>
      </c>
      <c r="D253" s="12"/>
      <c r="E253" s="9">
        <f>C253+D253</f>
        <v>300</v>
      </c>
      <c r="F253" s="13"/>
    </row>
    <row r="254" spans="1:6">
      <c r="A254" s="4" t="s">
        <v>407</v>
      </c>
      <c r="B254" s="6" t="s">
        <v>408</v>
      </c>
      <c r="C254" s="11">
        <v>31352</v>
      </c>
      <c r="D254" s="12">
        <f>D256</f>
        <v>276</v>
      </c>
      <c r="E254" s="9">
        <f>C254+D254</f>
        <v>31628</v>
      </c>
      <c r="F254" s="13"/>
    </row>
    <row r="255" hidden="1" spans="1:6">
      <c r="A255" s="4" t="s">
        <v>409</v>
      </c>
      <c r="B255" s="6" t="s">
        <v>14</v>
      </c>
      <c r="C255" s="11">
        <v>21639</v>
      </c>
      <c r="D255" s="12"/>
      <c r="E255" s="9">
        <f>C255+D255</f>
        <v>21639</v>
      </c>
      <c r="F255" s="13"/>
    </row>
    <row r="256" spans="1:6">
      <c r="A256" s="4" t="s">
        <v>410</v>
      </c>
      <c r="B256" s="6" t="s">
        <v>16</v>
      </c>
      <c r="C256" s="11">
        <v>2438</v>
      </c>
      <c r="D256" s="12">
        <f>176+100</f>
        <v>276</v>
      </c>
      <c r="E256" s="9">
        <f>C256+D256</f>
        <v>2714</v>
      </c>
      <c r="F256" s="13"/>
    </row>
    <row r="257" hidden="1" spans="1:6">
      <c r="A257" s="4" t="s">
        <v>411</v>
      </c>
      <c r="B257" s="6" t="s">
        <v>18</v>
      </c>
      <c r="C257" s="11">
        <v>0</v>
      </c>
      <c r="D257" s="12"/>
      <c r="E257" s="9">
        <f>C257+D257</f>
        <v>0</v>
      </c>
      <c r="F257" s="13"/>
    </row>
    <row r="258" hidden="1" spans="1:6">
      <c r="A258" s="4" t="s">
        <v>412</v>
      </c>
      <c r="B258" s="6" t="s">
        <v>115</v>
      </c>
      <c r="C258" s="11">
        <v>600</v>
      </c>
      <c r="D258" s="12"/>
      <c r="E258" s="9">
        <f>C258+D258</f>
        <v>600</v>
      </c>
      <c r="F258" s="13"/>
    </row>
    <row r="259" hidden="1" spans="1:6">
      <c r="A259" s="4" t="s">
        <v>413</v>
      </c>
      <c r="B259" s="6" t="s">
        <v>414</v>
      </c>
      <c r="C259" s="11">
        <v>4979</v>
      </c>
      <c r="D259" s="12"/>
      <c r="E259" s="9">
        <f>C259+D259</f>
        <v>4979</v>
      </c>
      <c r="F259" s="13"/>
    </row>
    <row r="260" hidden="1" spans="1:6">
      <c r="A260" s="4" t="s">
        <v>415</v>
      </c>
      <c r="B260" s="6" t="s">
        <v>416</v>
      </c>
      <c r="C260" s="11">
        <v>50</v>
      </c>
      <c r="D260" s="12"/>
      <c r="E260" s="9">
        <f>C260+D260</f>
        <v>50</v>
      </c>
      <c r="F260" s="13"/>
    </row>
    <row r="261" hidden="1" spans="1:6">
      <c r="A261" s="4" t="s">
        <v>417</v>
      </c>
      <c r="B261" s="6" t="s">
        <v>418</v>
      </c>
      <c r="C261" s="11">
        <v>0</v>
      </c>
      <c r="D261" s="12"/>
      <c r="E261" s="9">
        <f>C261+D261</f>
        <v>0</v>
      </c>
      <c r="F261" s="13"/>
    </row>
    <row r="262" hidden="1" spans="1:6">
      <c r="A262" s="4" t="s">
        <v>419</v>
      </c>
      <c r="B262" s="6" t="s">
        <v>420</v>
      </c>
      <c r="C262" s="11">
        <v>0</v>
      </c>
      <c r="D262" s="12"/>
      <c r="E262" s="9">
        <f t="shared" ref="E262:E325" si="4">C262+D262</f>
        <v>0</v>
      </c>
      <c r="F262" s="13"/>
    </row>
    <row r="263" hidden="1" spans="1:6">
      <c r="A263" s="4" t="s">
        <v>421</v>
      </c>
      <c r="B263" s="6" t="s">
        <v>32</v>
      </c>
      <c r="C263" s="11">
        <v>1646</v>
      </c>
      <c r="D263" s="12"/>
      <c r="E263" s="9">
        <f>C263+D263</f>
        <v>1646</v>
      </c>
      <c r="F263" s="13"/>
    </row>
    <row r="264" hidden="1" spans="1:6">
      <c r="A264" s="4" t="s">
        <v>422</v>
      </c>
      <c r="B264" s="6" t="s">
        <v>423</v>
      </c>
      <c r="C264" s="11">
        <v>0</v>
      </c>
      <c r="D264" s="12"/>
      <c r="E264" s="9">
        <f>C264+D264</f>
        <v>0</v>
      </c>
      <c r="F264" s="13"/>
    </row>
    <row r="265" hidden="1" spans="1:6">
      <c r="A265" s="4" t="s">
        <v>424</v>
      </c>
      <c r="B265" s="6" t="s">
        <v>425</v>
      </c>
      <c r="C265" s="11">
        <v>258</v>
      </c>
      <c r="D265" s="12"/>
      <c r="E265" s="9">
        <f>C265+D265</f>
        <v>258</v>
      </c>
      <c r="F265" s="13"/>
    </row>
    <row r="266" hidden="1" spans="1:6">
      <c r="A266" s="4" t="s">
        <v>426</v>
      </c>
      <c r="B266" s="6" t="s">
        <v>14</v>
      </c>
      <c r="C266" s="11">
        <v>0</v>
      </c>
      <c r="D266" s="12"/>
      <c r="E266" s="9">
        <f>C266+D266</f>
        <v>0</v>
      </c>
      <c r="F266" s="13"/>
    </row>
    <row r="267" hidden="1" spans="1:6">
      <c r="A267" s="4" t="s">
        <v>427</v>
      </c>
      <c r="B267" s="6" t="s">
        <v>16</v>
      </c>
      <c r="C267" s="11">
        <v>258</v>
      </c>
      <c r="D267" s="12"/>
      <c r="E267" s="9">
        <f>C267+D267</f>
        <v>258</v>
      </c>
      <c r="F267" s="13"/>
    </row>
    <row r="268" hidden="1" spans="1:6">
      <c r="A268" s="4" t="s">
        <v>428</v>
      </c>
      <c r="B268" s="6" t="s">
        <v>18</v>
      </c>
      <c r="C268" s="11">
        <v>0</v>
      </c>
      <c r="D268" s="12"/>
      <c r="E268" s="9">
        <f>C268+D268</f>
        <v>0</v>
      </c>
      <c r="F268" s="13"/>
    </row>
    <row r="269" hidden="1" spans="1:6">
      <c r="A269" s="4" t="s">
        <v>429</v>
      </c>
      <c r="B269" s="6" t="s">
        <v>430</v>
      </c>
      <c r="C269" s="11">
        <v>0</v>
      </c>
      <c r="D269" s="12"/>
      <c r="E269" s="9">
        <f>C269+D269</f>
        <v>0</v>
      </c>
      <c r="F269" s="13"/>
    </row>
    <row r="270" hidden="1" spans="1:6">
      <c r="A270" s="4" t="s">
        <v>431</v>
      </c>
      <c r="B270" s="6" t="s">
        <v>32</v>
      </c>
      <c r="C270" s="11">
        <v>0</v>
      </c>
      <c r="D270" s="12"/>
      <c r="E270" s="9">
        <f>C270+D270</f>
        <v>0</v>
      </c>
      <c r="F270" s="13"/>
    </row>
    <row r="271" hidden="1" spans="1:6">
      <c r="A271" s="4" t="s">
        <v>432</v>
      </c>
      <c r="B271" s="6" t="s">
        <v>433</v>
      </c>
      <c r="C271" s="11">
        <v>0</v>
      </c>
      <c r="D271" s="12"/>
      <c r="E271" s="9">
        <f>C271+D271</f>
        <v>0</v>
      </c>
      <c r="F271" s="13"/>
    </row>
    <row r="272" hidden="1" spans="1:6">
      <c r="A272" s="4" t="s">
        <v>434</v>
      </c>
      <c r="B272" s="6" t="s">
        <v>435</v>
      </c>
      <c r="C272" s="11">
        <v>150</v>
      </c>
      <c r="D272" s="12"/>
      <c r="E272" s="9">
        <f>C272+D272</f>
        <v>150</v>
      </c>
      <c r="F272" s="13"/>
    </row>
    <row r="273" hidden="1" spans="1:6">
      <c r="A273" s="4" t="s">
        <v>436</v>
      </c>
      <c r="B273" s="6" t="s">
        <v>14</v>
      </c>
      <c r="C273" s="11">
        <v>0</v>
      </c>
      <c r="D273" s="12"/>
      <c r="E273" s="9">
        <f>C273+D273</f>
        <v>0</v>
      </c>
      <c r="F273" s="13"/>
    </row>
    <row r="274" hidden="1" spans="1:6">
      <c r="A274" s="4" t="s">
        <v>437</v>
      </c>
      <c r="B274" s="6" t="s">
        <v>16</v>
      </c>
      <c r="C274" s="11">
        <v>0</v>
      </c>
      <c r="D274" s="12"/>
      <c r="E274" s="9">
        <f>C274+D274</f>
        <v>0</v>
      </c>
      <c r="F274" s="13"/>
    </row>
    <row r="275" hidden="1" spans="1:6">
      <c r="A275" s="4" t="s">
        <v>438</v>
      </c>
      <c r="B275" s="6" t="s">
        <v>18</v>
      </c>
      <c r="C275" s="11">
        <v>0</v>
      </c>
      <c r="D275" s="12"/>
      <c r="E275" s="9">
        <f>C275+D275</f>
        <v>0</v>
      </c>
      <c r="F275" s="13"/>
    </row>
    <row r="276" hidden="1" spans="1:6">
      <c r="A276" s="4" t="s">
        <v>439</v>
      </c>
      <c r="B276" s="6" t="s">
        <v>440</v>
      </c>
      <c r="C276" s="11">
        <v>0</v>
      </c>
      <c r="D276" s="12"/>
      <c r="E276" s="9">
        <f>C276+D276</f>
        <v>0</v>
      </c>
      <c r="F276" s="13"/>
    </row>
    <row r="277" hidden="1" spans="1:6">
      <c r="A277" s="4" t="s">
        <v>441</v>
      </c>
      <c r="B277" s="6" t="s">
        <v>442</v>
      </c>
      <c r="C277" s="11">
        <v>0</v>
      </c>
      <c r="D277" s="12"/>
      <c r="E277" s="9">
        <f>C277+D277</f>
        <v>0</v>
      </c>
      <c r="F277" s="13"/>
    </row>
    <row r="278" hidden="1" spans="1:6">
      <c r="A278" s="4" t="s">
        <v>443</v>
      </c>
      <c r="B278" s="6" t="s">
        <v>32</v>
      </c>
      <c r="C278" s="11">
        <v>0</v>
      </c>
      <c r="D278" s="12"/>
      <c r="E278" s="9">
        <f>C278+D278</f>
        <v>0</v>
      </c>
      <c r="F278" s="13"/>
    </row>
    <row r="279" hidden="1" spans="1:6">
      <c r="A279" s="4" t="s">
        <v>444</v>
      </c>
      <c r="B279" s="6" t="s">
        <v>445</v>
      </c>
      <c r="C279" s="11">
        <v>150</v>
      </c>
      <c r="D279" s="12"/>
      <c r="E279" s="9">
        <f>C279+D279</f>
        <v>150</v>
      </c>
      <c r="F279" s="13"/>
    </row>
    <row r="280" hidden="1" spans="1:6">
      <c r="A280" s="4" t="s">
        <v>446</v>
      </c>
      <c r="B280" s="6" t="s">
        <v>447</v>
      </c>
      <c r="C280" s="11">
        <v>150</v>
      </c>
      <c r="D280" s="12"/>
      <c r="E280" s="9">
        <f>C280+D280</f>
        <v>150</v>
      </c>
      <c r="F280" s="13"/>
    </row>
    <row r="281" hidden="1" spans="1:6">
      <c r="A281" s="4" t="s">
        <v>448</v>
      </c>
      <c r="B281" s="6" t="s">
        <v>14</v>
      </c>
      <c r="C281" s="11">
        <v>0</v>
      </c>
      <c r="D281" s="12"/>
      <c r="E281" s="9">
        <f>C281+D281</f>
        <v>0</v>
      </c>
      <c r="F281" s="13"/>
    </row>
    <row r="282" hidden="1" spans="1:6">
      <c r="A282" s="4" t="s">
        <v>449</v>
      </c>
      <c r="B282" s="6" t="s">
        <v>16</v>
      </c>
      <c r="C282" s="11">
        <v>0</v>
      </c>
      <c r="D282" s="12"/>
      <c r="E282" s="9">
        <f>C282+D282</f>
        <v>0</v>
      </c>
      <c r="F282" s="13"/>
    </row>
    <row r="283" hidden="1" spans="1:6">
      <c r="A283" s="4" t="s">
        <v>450</v>
      </c>
      <c r="B283" s="6" t="s">
        <v>18</v>
      </c>
      <c r="C283" s="11">
        <v>0</v>
      </c>
      <c r="D283" s="12"/>
      <c r="E283" s="9">
        <f>C283+D283</f>
        <v>0</v>
      </c>
      <c r="F283" s="13"/>
    </row>
    <row r="284" hidden="1" spans="1:6">
      <c r="A284" s="4" t="s">
        <v>451</v>
      </c>
      <c r="B284" s="6" t="s">
        <v>452</v>
      </c>
      <c r="C284" s="11">
        <v>0</v>
      </c>
      <c r="D284" s="12"/>
      <c r="E284" s="9">
        <f>C284+D284</f>
        <v>0</v>
      </c>
      <c r="F284" s="13"/>
    </row>
    <row r="285" hidden="1" spans="1:6">
      <c r="A285" s="4" t="s">
        <v>453</v>
      </c>
      <c r="B285" s="6" t="s">
        <v>454</v>
      </c>
      <c r="C285" s="11">
        <v>0</v>
      </c>
      <c r="D285" s="12"/>
      <c r="E285" s="9">
        <f>C285+D285</f>
        <v>0</v>
      </c>
      <c r="F285" s="13"/>
    </row>
    <row r="286" hidden="1" spans="1:6">
      <c r="A286" s="4" t="s">
        <v>455</v>
      </c>
      <c r="B286" s="6" t="s">
        <v>456</v>
      </c>
      <c r="C286" s="11">
        <v>0</v>
      </c>
      <c r="D286" s="12"/>
      <c r="E286" s="9">
        <f>C286+D286</f>
        <v>0</v>
      </c>
      <c r="F286" s="13"/>
    </row>
    <row r="287" hidden="1" spans="1:6">
      <c r="A287" s="4" t="s">
        <v>457</v>
      </c>
      <c r="B287" s="6" t="s">
        <v>32</v>
      </c>
      <c r="C287" s="11">
        <v>0</v>
      </c>
      <c r="D287" s="12"/>
      <c r="E287" s="9">
        <f>C287+D287</f>
        <v>0</v>
      </c>
      <c r="F287" s="13"/>
    </row>
    <row r="288" hidden="1" spans="1:6">
      <c r="A288" s="4" t="s">
        <v>458</v>
      </c>
      <c r="B288" s="6" t="s">
        <v>459</v>
      </c>
      <c r="C288" s="11">
        <v>150</v>
      </c>
      <c r="D288" s="12"/>
      <c r="E288" s="9">
        <f>C288+D288</f>
        <v>150</v>
      </c>
      <c r="F288" s="13"/>
    </row>
    <row r="289" spans="1:6">
      <c r="A289" s="4" t="s">
        <v>460</v>
      </c>
      <c r="B289" s="6" t="s">
        <v>461</v>
      </c>
      <c r="C289" s="11">
        <v>947</v>
      </c>
      <c r="D289" s="12">
        <v>40</v>
      </c>
      <c r="E289" s="9">
        <f>C289+D289</f>
        <v>987</v>
      </c>
      <c r="F289" s="13"/>
    </row>
    <row r="290" spans="1:6">
      <c r="A290" s="4" t="s">
        <v>462</v>
      </c>
      <c r="B290" s="6" t="s">
        <v>14</v>
      </c>
      <c r="C290" s="11">
        <v>543</v>
      </c>
      <c r="D290" s="12">
        <v>40</v>
      </c>
      <c r="E290" s="9">
        <f>C290+D290</f>
        <v>583</v>
      </c>
      <c r="F290" s="13"/>
    </row>
    <row r="291" hidden="1" spans="1:6">
      <c r="A291" s="4" t="s">
        <v>463</v>
      </c>
      <c r="B291" s="6" t="s">
        <v>16</v>
      </c>
      <c r="C291" s="11">
        <v>0</v>
      </c>
      <c r="D291" s="12"/>
      <c r="E291" s="9">
        <f>C291+D291</f>
        <v>0</v>
      </c>
      <c r="F291" s="13"/>
    </row>
    <row r="292" hidden="1" spans="1:6">
      <c r="A292" s="4" t="s">
        <v>464</v>
      </c>
      <c r="B292" s="6" t="s">
        <v>18</v>
      </c>
      <c r="C292" s="11">
        <v>0</v>
      </c>
      <c r="D292" s="12"/>
      <c r="E292" s="9">
        <f>C292+D292</f>
        <v>0</v>
      </c>
      <c r="F292" s="13"/>
    </row>
    <row r="293" hidden="1" spans="1:6">
      <c r="A293" s="4" t="s">
        <v>465</v>
      </c>
      <c r="B293" s="6" t="s">
        <v>466</v>
      </c>
      <c r="C293" s="11">
        <v>10</v>
      </c>
      <c r="D293" s="12"/>
      <c r="E293" s="9">
        <f>C293+D293</f>
        <v>10</v>
      </c>
      <c r="F293" s="13"/>
    </row>
    <row r="294" hidden="1" spans="1:6">
      <c r="A294" s="4" t="s">
        <v>467</v>
      </c>
      <c r="B294" s="6" t="s">
        <v>468</v>
      </c>
      <c r="C294" s="11">
        <v>32</v>
      </c>
      <c r="D294" s="12"/>
      <c r="E294" s="9">
        <f>C294+D294</f>
        <v>32</v>
      </c>
      <c r="F294" s="13"/>
    </row>
    <row r="295" hidden="1" spans="1:6">
      <c r="A295" s="4" t="s">
        <v>469</v>
      </c>
      <c r="B295" s="6" t="s">
        <v>470</v>
      </c>
      <c r="C295" s="11">
        <v>10</v>
      </c>
      <c r="D295" s="12"/>
      <c r="E295" s="9">
        <f>C295+D295</f>
        <v>10</v>
      </c>
      <c r="F295" s="13"/>
    </row>
    <row r="296" hidden="1" spans="1:6">
      <c r="A296" s="4" t="s">
        <v>471</v>
      </c>
      <c r="B296" s="6" t="s">
        <v>472</v>
      </c>
      <c r="C296" s="11">
        <v>127</v>
      </c>
      <c r="D296" s="12"/>
      <c r="E296" s="9">
        <f>C296+D296</f>
        <v>127</v>
      </c>
      <c r="F296" s="13"/>
    </row>
    <row r="297" hidden="1" spans="1:6">
      <c r="A297" s="4" t="s">
        <v>473</v>
      </c>
      <c r="B297" s="6" t="s">
        <v>474</v>
      </c>
      <c r="C297" s="11">
        <v>19</v>
      </c>
      <c r="D297" s="12"/>
      <c r="E297" s="9">
        <f>C297+D297</f>
        <v>19</v>
      </c>
      <c r="F297" s="13"/>
    </row>
    <row r="298" hidden="1" spans="1:6">
      <c r="A298" s="4" t="s">
        <v>475</v>
      </c>
      <c r="B298" s="6" t="s">
        <v>476</v>
      </c>
      <c r="C298" s="11">
        <v>20</v>
      </c>
      <c r="D298" s="12"/>
      <c r="E298" s="9">
        <f>C298+D298</f>
        <v>20</v>
      </c>
      <c r="F298" s="13"/>
    </row>
    <row r="299" hidden="1" spans="1:6">
      <c r="A299" s="4" t="s">
        <v>477</v>
      </c>
      <c r="B299" s="6" t="s">
        <v>478</v>
      </c>
      <c r="C299" s="11">
        <v>46</v>
      </c>
      <c r="D299" s="12"/>
      <c r="E299" s="9">
        <f>C299+D299</f>
        <v>46</v>
      </c>
      <c r="F299" s="13"/>
    </row>
    <row r="300" hidden="1" spans="1:6">
      <c r="A300" s="4" t="s">
        <v>479</v>
      </c>
      <c r="B300" s="6" t="s">
        <v>115</v>
      </c>
      <c r="C300" s="11">
        <v>0</v>
      </c>
      <c r="D300" s="12"/>
      <c r="E300" s="9">
        <f>C300+D300</f>
        <v>0</v>
      </c>
      <c r="F300" s="13"/>
    </row>
    <row r="301" hidden="1" spans="1:6">
      <c r="A301" s="4" t="s">
        <v>480</v>
      </c>
      <c r="B301" s="6" t="s">
        <v>32</v>
      </c>
      <c r="C301" s="11">
        <v>140</v>
      </c>
      <c r="D301" s="12"/>
      <c r="E301" s="9">
        <f>C301+D301</f>
        <v>140</v>
      </c>
      <c r="F301" s="13"/>
    </row>
    <row r="302" hidden="1" spans="1:6">
      <c r="A302" s="4" t="s">
        <v>481</v>
      </c>
      <c r="B302" s="6" t="s">
        <v>482</v>
      </c>
      <c r="C302" s="11">
        <v>0</v>
      </c>
      <c r="D302" s="12"/>
      <c r="E302" s="9">
        <f>C302+D302</f>
        <v>0</v>
      </c>
      <c r="F302" s="13"/>
    </row>
    <row r="303" hidden="1" spans="1:6">
      <c r="A303" s="4" t="s">
        <v>483</v>
      </c>
      <c r="B303" s="6" t="s">
        <v>484</v>
      </c>
      <c r="C303" s="11">
        <v>0</v>
      </c>
      <c r="D303" s="12"/>
      <c r="E303" s="9">
        <f>C303+D303</f>
        <v>0</v>
      </c>
      <c r="F303" s="13"/>
    </row>
    <row r="304" hidden="1" spans="1:6">
      <c r="A304" s="4" t="s">
        <v>485</v>
      </c>
      <c r="B304" s="6" t="s">
        <v>14</v>
      </c>
      <c r="C304" s="11">
        <v>0</v>
      </c>
      <c r="D304" s="12"/>
      <c r="E304" s="9">
        <f>C304+D304</f>
        <v>0</v>
      </c>
      <c r="F304" s="13"/>
    </row>
    <row r="305" hidden="1" spans="1:6">
      <c r="A305" s="4" t="s">
        <v>486</v>
      </c>
      <c r="B305" s="6" t="s">
        <v>16</v>
      </c>
      <c r="C305" s="11">
        <v>0</v>
      </c>
      <c r="D305" s="12"/>
      <c r="E305" s="9">
        <f>C305+D305</f>
        <v>0</v>
      </c>
      <c r="F305" s="13"/>
    </row>
    <row r="306" hidden="1" spans="1:6">
      <c r="A306" s="4" t="s">
        <v>487</v>
      </c>
      <c r="B306" s="6" t="s">
        <v>18</v>
      </c>
      <c r="C306" s="11">
        <v>0</v>
      </c>
      <c r="D306" s="12"/>
      <c r="E306" s="9">
        <f>C306+D306</f>
        <v>0</v>
      </c>
      <c r="F306" s="13"/>
    </row>
    <row r="307" hidden="1" spans="1:6">
      <c r="A307" s="4" t="s">
        <v>488</v>
      </c>
      <c r="B307" s="6" t="s">
        <v>489</v>
      </c>
      <c r="C307" s="11">
        <v>0</v>
      </c>
      <c r="D307" s="12"/>
      <c r="E307" s="9">
        <f>C307+D307</f>
        <v>0</v>
      </c>
      <c r="F307" s="13"/>
    </row>
    <row r="308" hidden="1" spans="1:6">
      <c r="A308" s="4" t="s">
        <v>490</v>
      </c>
      <c r="B308" s="6" t="s">
        <v>491</v>
      </c>
      <c r="C308" s="11">
        <v>0</v>
      </c>
      <c r="D308" s="12"/>
      <c r="E308" s="9">
        <f>C308+D308</f>
        <v>0</v>
      </c>
      <c r="F308" s="13"/>
    </row>
    <row r="309" hidden="1" spans="1:6">
      <c r="A309" s="4" t="s">
        <v>492</v>
      </c>
      <c r="B309" s="6" t="s">
        <v>493</v>
      </c>
      <c r="C309" s="11">
        <v>0</v>
      </c>
      <c r="D309" s="12"/>
      <c r="E309" s="9">
        <f>C309+D309</f>
        <v>0</v>
      </c>
      <c r="F309" s="13"/>
    </row>
    <row r="310" hidden="1" spans="1:6">
      <c r="A310" s="4" t="s">
        <v>494</v>
      </c>
      <c r="B310" s="6" t="s">
        <v>115</v>
      </c>
      <c r="C310" s="11">
        <v>0</v>
      </c>
      <c r="D310" s="12"/>
      <c r="E310" s="9">
        <f>C310+D310</f>
        <v>0</v>
      </c>
      <c r="F310" s="13"/>
    </row>
    <row r="311" hidden="1" spans="1:6">
      <c r="A311" s="4" t="s">
        <v>495</v>
      </c>
      <c r="B311" s="6" t="s">
        <v>32</v>
      </c>
      <c r="C311" s="11">
        <v>0</v>
      </c>
      <c r="D311" s="12"/>
      <c r="E311" s="9">
        <f>C311+D311</f>
        <v>0</v>
      </c>
      <c r="F311" s="13"/>
    </row>
    <row r="312" hidden="1" spans="1:6">
      <c r="A312" s="4" t="s">
        <v>496</v>
      </c>
      <c r="B312" s="6" t="s">
        <v>497</v>
      </c>
      <c r="C312" s="11">
        <v>0</v>
      </c>
      <c r="D312" s="12"/>
      <c r="E312" s="9">
        <f>C312+D312</f>
        <v>0</v>
      </c>
      <c r="F312" s="13"/>
    </row>
    <row r="313" hidden="1" spans="1:6">
      <c r="A313" s="4" t="s">
        <v>498</v>
      </c>
      <c r="B313" s="6" t="s">
        <v>499</v>
      </c>
      <c r="C313" s="11">
        <v>120</v>
      </c>
      <c r="D313" s="12"/>
      <c r="E313" s="9">
        <f>C313+D313</f>
        <v>120</v>
      </c>
      <c r="F313" s="13"/>
    </row>
    <row r="314" hidden="1" spans="1:6">
      <c r="A314" s="4" t="s">
        <v>500</v>
      </c>
      <c r="B314" s="6" t="s">
        <v>14</v>
      </c>
      <c r="C314" s="11">
        <v>0</v>
      </c>
      <c r="D314" s="12"/>
      <c r="E314" s="9">
        <f>C314+D314</f>
        <v>0</v>
      </c>
      <c r="F314" s="13"/>
    </row>
    <row r="315" hidden="1" spans="1:6">
      <c r="A315" s="4" t="s">
        <v>501</v>
      </c>
      <c r="B315" s="6" t="s">
        <v>16</v>
      </c>
      <c r="C315" s="11">
        <v>0</v>
      </c>
      <c r="D315" s="12"/>
      <c r="E315" s="9">
        <f>C315+D315</f>
        <v>0</v>
      </c>
      <c r="F315" s="13"/>
    </row>
    <row r="316" hidden="1" spans="1:6">
      <c r="A316" s="4" t="s">
        <v>502</v>
      </c>
      <c r="B316" s="6" t="s">
        <v>18</v>
      </c>
      <c r="C316" s="11">
        <v>0</v>
      </c>
      <c r="D316" s="12"/>
      <c r="E316" s="9">
        <f>C316+D316</f>
        <v>0</v>
      </c>
      <c r="F316" s="13"/>
    </row>
    <row r="317" hidden="1" spans="1:6">
      <c r="A317" s="4" t="s">
        <v>503</v>
      </c>
      <c r="B317" s="6" t="s">
        <v>504</v>
      </c>
      <c r="C317" s="11">
        <v>0</v>
      </c>
      <c r="D317" s="12"/>
      <c r="E317" s="9">
        <f>C317+D317</f>
        <v>0</v>
      </c>
      <c r="F317" s="13"/>
    </row>
    <row r="318" hidden="1" spans="1:6">
      <c r="A318" s="4" t="s">
        <v>505</v>
      </c>
      <c r="B318" s="6" t="s">
        <v>506</v>
      </c>
      <c r="C318" s="11">
        <v>0</v>
      </c>
      <c r="D318" s="12"/>
      <c r="E318" s="9">
        <f>C318+D318</f>
        <v>0</v>
      </c>
      <c r="F318" s="13"/>
    </row>
    <row r="319" hidden="1" spans="1:6">
      <c r="A319" s="4" t="s">
        <v>507</v>
      </c>
      <c r="B319" s="6" t="s">
        <v>508</v>
      </c>
      <c r="C319" s="11">
        <v>0</v>
      </c>
      <c r="D319" s="12"/>
      <c r="E319" s="9">
        <f>C319+D319</f>
        <v>0</v>
      </c>
      <c r="F319" s="13"/>
    </row>
    <row r="320" hidden="1" spans="1:6">
      <c r="A320" s="4" t="s">
        <v>509</v>
      </c>
      <c r="B320" s="6" t="s">
        <v>115</v>
      </c>
      <c r="C320" s="11">
        <v>0</v>
      </c>
      <c r="D320" s="12"/>
      <c r="E320" s="9">
        <f>C320+D320</f>
        <v>0</v>
      </c>
      <c r="F320" s="13"/>
    </row>
    <row r="321" hidden="1" spans="1:6">
      <c r="A321" s="4" t="s">
        <v>510</v>
      </c>
      <c r="B321" s="6" t="s">
        <v>32</v>
      </c>
      <c r="C321" s="11">
        <v>0</v>
      </c>
      <c r="D321" s="12"/>
      <c r="E321" s="9">
        <f>C321+D321</f>
        <v>0</v>
      </c>
      <c r="F321" s="13"/>
    </row>
    <row r="322" hidden="1" spans="1:6">
      <c r="A322" s="4" t="s">
        <v>511</v>
      </c>
      <c r="B322" s="6" t="s">
        <v>512</v>
      </c>
      <c r="C322" s="11">
        <v>120</v>
      </c>
      <c r="D322" s="12"/>
      <c r="E322" s="9">
        <f>C322+D322</f>
        <v>120</v>
      </c>
      <c r="F322" s="13"/>
    </row>
    <row r="323" hidden="1" spans="1:6">
      <c r="A323" s="4" t="s">
        <v>513</v>
      </c>
      <c r="B323" s="6" t="s">
        <v>514</v>
      </c>
      <c r="C323" s="11">
        <v>0</v>
      </c>
      <c r="D323" s="12"/>
      <c r="E323" s="9">
        <f>C323+D323</f>
        <v>0</v>
      </c>
      <c r="F323" s="13"/>
    </row>
    <row r="324" hidden="1" spans="1:6">
      <c r="A324" s="4" t="s">
        <v>515</v>
      </c>
      <c r="B324" s="6" t="s">
        <v>14</v>
      </c>
      <c r="C324" s="11">
        <v>0</v>
      </c>
      <c r="D324" s="12"/>
      <c r="E324" s="9">
        <f>C324+D324</f>
        <v>0</v>
      </c>
      <c r="F324" s="13"/>
    </row>
    <row r="325" hidden="1" spans="1:6">
      <c r="A325" s="4" t="s">
        <v>516</v>
      </c>
      <c r="B325" s="6" t="s">
        <v>16</v>
      </c>
      <c r="C325" s="11">
        <v>0</v>
      </c>
      <c r="D325" s="12"/>
      <c r="E325" s="9">
        <f>C325+D325</f>
        <v>0</v>
      </c>
      <c r="F325" s="13"/>
    </row>
    <row r="326" hidden="1" spans="1:6">
      <c r="A326" s="4" t="s">
        <v>517</v>
      </c>
      <c r="B326" s="6" t="s">
        <v>18</v>
      </c>
      <c r="C326" s="11">
        <v>0</v>
      </c>
      <c r="D326" s="12"/>
      <c r="E326" s="9">
        <f t="shared" ref="E326:E389" si="5">C326+D326</f>
        <v>0</v>
      </c>
      <c r="F326" s="13"/>
    </row>
    <row r="327" hidden="1" spans="1:6">
      <c r="A327" s="4" t="s">
        <v>518</v>
      </c>
      <c r="B327" s="6" t="s">
        <v>519</v>
      </c>
      <c r="C327" s="11">
        <v>0</v>
      </c>
      <c r="D327" s="12"/>
      <c r="E327" s="9">
        <f>C327+D327</f>
        <v>0</v>
      </c>
      <c r="F327" s="13"/>
    </row>
    <row r="328" hidden="1" spans="1:6">
      <c r="A328" s="4" t="s">
        <v>520</v>
      </c>
      <c r="B328" s="6" t="s">
        <v>521</v>
      </c>
      <c r="C328" s="11">
        <v>0</v>
      </c>
      <c r="D328" s="12"/>
      <c r="E328" s="9">
        <f>C328+D328</f>
        <v>0</v>
      </c>
      <c r="F328" s="13"/>
    </row>
    <row r="329" hidden="1" spans="1:6">
      <c r="A329" s="4" t="s">
        <v>522</v>
      </c>
      <c r="B329" s="6" t="s">
        <v>32</v>
      </c>
      <c r="C329" s="11">
        <v>0</v>
      </c>
      <c r="D329" s="12"/>
      <c r="E329" s="9">
        <f>C329+D329</f>
        <v>0</v>
      </c>
      <c r="F329" s="13"/>
    </row>
    <row r="330" hidden="1" spans="1:6">
      <c r="A330" s="4" t="s">
        <v>523</v>
      </c>
      <c r="B330" s="6" t="s">
        <v>524</v>
      </c>
      <c r="C330" s="11">
        <v>0</v>
      </c>
      <c r="D330" s="12"/>
      <c r="E330" s="9">
        <f>C330+D330</f>
        <v>0</v>
      </c>
      <c r="F330" s="13"/>
    </row>
    <row r="331" hidden="1" spans="1:6">
      <c r="A331" s="4" t="s">
        <v>525</v>
      </c>
      <c r="B331" s="6" t="s">
        <v>526</v>
      </c>
      <c r="C331" s="11">
        <v>0</v>
      </c>
      <c r="D331" s="12"/>
      <c r="E331" s="9">
        <f>C331+D331</f>
        <v>0</v>
      </c>
      <c r="F331" s="13"/>
    </row>
    <row r="332" hidden="1" spans="1:6">
      <c r="A332" s="4" t="s">
        <v>527</v>
      </c>
      <c r="B332" s="6" t="s">
        <v>14</v>
      </c>
      <c r="C332" s="11">
        <v>0</v>
      </c>
      <c r="D332" s="12"/>
      <c r="E332" s="9">
        <f>C332+D332</f>
        <v>0</v>
      </c>
      <c r="F332" s="13"/>
    </row>
    <row r="333" hidden="1" spans="1:6">
      <c r="A333" s="4" t="s">
        <v>528</v>
      </c>
      <c r="B333" s="6" t="s">
        <v>16</v>
      </c>
      <c r="C333" s="11">
        <v>0</v>
      </c>
      <c r="D333" s="12"/>
      <c r="E333" s="9">
        <f>C333+D333</f>
        <v>0</v>
      </c>
      <c r="F333" s="13"/>
    </row>
    <row r="334" hidden="1" spans="1:6">
      <c r="A334" s="4" t="s">
        <v>529</v>
      </c>
      <c r="B334" s="6" t="s">
        <v>115</v>
      </c>
      <c r="C334" s="11">
        <v>0</v>
      </c>
      <c r="D334" s="12"/>
      <c r="E334" s="9">
        <f>C334+D334</f>
        <v>0</v>
      </c>
      <c r="F334" s="13"/>
    </row>
    <row r="335" hidden="1" spans="1:6">
      <c r="A335" s="4" t="s">
        <v>530</v>
      </c>
      <c r="B335" s="6" t="s">
        <v>531</v>
      </c>
      <c r="C335" s="11">
        <v>0</v>
      </c>
      <c r="D335" s="12"/>
      <c r="E335" s="9">
        <f>C335+D335</f>
        <v>0</v>
      </c>
      <c r="F335" s="13"/>
    </row>
    <row r="336" hidden="1" spans="1:6">
      <c r="A336" s="4" t="s">
        <v>532</v>
      </c>
      <c r="B336" s="6" t="s">
        <v>533</v>
      </c>
      <c r="C336" s="11">
        <v>0</v>
      </c>
      <c r="D336" s="12"/>
      <c r="E336" s="9">
        <f>C336+D336</f>
        <v>0</v>
      </c>
      <c r="F336" s="13"/>
    </row>
    <row r="337" spans="1:6">
      <c r="A337" s="4" t="s">
        <v>534</v>
      </c>
      <c r="B337" s="6" t="s">
        <v>535</v>
      </c>
      <c r="C337" s="11">
        <v>5255</v>
      </c>
      <c r="D337" s="12">
        <v>-112</v>
      </c>
      <c r="E337" s="9">
        <f>C337+D337</f>
        <v>5143</v>
      </c>
      <c r="F337" s="13"/>
    </row>
    <row r="338" hidden="1" spans="1:6">
      <c r="A338" s="4" t="s">
        <v>536</v>
      </c>
      <c r="B338" s="6" t="s">
        <v>537</v>
      </c>
      <c r="C338" s="11">
        <v>0</v>
      </c>
      <c r="D338" s="12"/>
      <c r="E338" s="9">
        <f>C338+D338</f>
        <v>0</v>
      </c>
      <c r="F338" s="13"/>
    </row>
    <row r="339" spans="1:6">
      <c r="A339" s="4" t="s">
        <v>538</v>
      </c>
      <c r="B339" s="6" t="s">
        <v>539</v>
      </c>
      <c r="C339" s="11">
        <v>5255</v>
      </c>
      <c r="D339" s="12">
        <v>-112</v>
      </c>
      <c r="E339" s="9">
        <f>C339+D339</f>
        <v>5143</v>
      </c>
      <c r="F339" s="13"/>
    </row>
    <row r="340" spans="1:6">
      <c r="A340" s="4" t="s">
        <v>540</v>
      </c>
      <c r="B340" s="6" t="s">
        <v>541</v>
      </c>
      <c r="C340" s="11">
        <v>112041</v>
      </c>
      <c r="D340" s="12">
        <f>D346+D353</f>
        <v>1062</v>
      </c>
      <c r="E340" s="9">
        <f>C340+D340</f>
        <v>113103</v>
      </c>
      <c r="F340" s="13"/>
    </row>
    <row r="341" hidden="1" spans="1:6">
      <c r="A341" s="4" t="s">
        <v>542</v>
      </c>
      <c r="B341" s="6" t="s">
        <v>543</v>
      </c>
      <c r="C341" s="11">
        <v>2622</v>
      </c>
      <c r="D341" s="12"/>
      <c r="E341" s="9">
        <f>C341+D341</f>
        <v>2622</v>
      </c>
      <c r="F341" s="13"/>
    </row>
    <row r="342" hidden="1" spans="1:6">
      <c r="A342" s="4" t="s">
        <v>544</v>
      </c>
      <c r="B342" s="6" t="s">
        <v>14</v>
      </c>
      <c r="C342" s="11">
        <v>510</v>
      </c>
      <c r="D342" s="12"/>
      <c r="E342" s="9">
        <f>C342+D342</f>
        <v>510</v>
      </c>
      <c r="F342" s="13"/>
    </row>
    <row r="343" hidden="1" spans="1:6">
      <c r="A343" s="4" t="s">
        <v>545</v>
      </c>
      <c r="B343" s="6" t="s">
        <v>16</v>
      </c>
      <c r="C343" s="11">
        <v>0</v>
      </c>
      <c r="D343" s="12"/>
      <c r="E343" s="9">
        <f>C343+D343</f>
        <v>0</v>
      </c>
      <c r="F343" s="13"/>
    </row>
    <row r="344" hidden="1" spans="1:6">
      <c r="A344" s="4" t="s">
        <v>546</v>
      </c>
      <c r="B344" s="6" t="s">
        <v>18</v>
      </c>
      <c r="C344" s="11">
        <v>0</v>
      </c>
      <c r="D344" s="12"/>
      <c r="E344" s="9">
        <f>C344+D344</f>
        <v>0</v>
      </c>
      <c r="F344" s="13"/>
    </row>
    <row r="345" hidden="1" spans="1:6">
      <c r="A345" s="4" t="s">
        <v>547</v>
      </c>
      <c r="B345" s="6" t="s">
        <v>548</v>
      </c>
      <c r="C345" s="11">
        <v>2112</v>
      </c>
      <c r="D345" s="12"/>
      <c r="E345" s="9">
        <f>C345+D345</f>
        <v>2112</v>
      </c>
      <c r="F345" s="13"/>
    </row>
    <row r="346" spans="1:6">
      <c r="A346" s="4" t="s">
        <v>549</v>
      </c>
      <c r="B346" s="6" t="s">
        <v>550</v>
      </c>
      <c r="C346" s="11">
        <v>58569</v>
      </c>
      <c r="D346" s="12">
        <f>D347+D352</f>
        <v>584</v>
      </c>
      <c r="E346" s="9">
        <f>C346+D346</f>
        <v>59153</v>
      </c>
      <c r="F346" s="13"/>
    </row>
    <row r="347" spans="1:6">
      <c r="A347" s="4" t="s">
        <v>551</v>
      </c>
      <c r="B347" s="6" t="s">
        <v>552</v>
      </c>
      <c r="C347" s="11">
        <v>3785</v>
      </c>
      <c r="D347" s="12">
        <v>-46</v>
      </c>
      <c r="E347" s="9">
        <f>C347+D347</f>
        <v>3739</v>
      </c>
      <c r="F347" s="13"/>
    </row>
    <row r="348" hidden="1" spans="1:6">
      <c r="A348" s="4" t="s">
        <v>553</v>
      </c>
      <c r="B348" s="6" t="s">
        <v>554</v>
      </c>
      <c r="C348" s="11">
        <v>4644</v>
      </c>
      <c r="D348" s="12"/>
      <c r="E348" s="9">
        <f>C348+D348</f>
        <v>4644</v>
      </c>
      <c r="F348" s="13"/>
    </row>
    <row r="349" hidden="1" spans="1:6">
      <c r="A349" s="4" t="s">
        <v>555</v>
      </c>
      <c r="B349" s="6" t="s">
        <v>556</v>
      </c>
      <c r="C349" s="11">
        <v>35261</v>
      </c>
      <c r="D349" s="12"/>
      <c r="E349" s="9">
        <f>C349+D349</f>
        <v>35261</v>
      </c>
      <c r="F349" s="13"/>
    </row>
    <row r="350" hidden="1" spans="1:6">
      <c r="A350" s="4" t="s">
        <v>557</v>
      </c>
      <c r="B350" s="6" t="s">
        <v>558</v>
      </c>
      <c r="C350" s="11">
        <v>13454</v>
      </c>
      <c r="D350" s="12"/>
      <c r="E350" s="9">
        <f>C350+D350</f>
        <v>13454</v>
      </c>
      <c r="F350" s="13"/>
    </row>
    <row r="351" hidden="1" spans="1:6">
      <c r="A351" s="4" t="s">
        <v>559</v>
      </c>
      <c r="B351" s="6" t="s">
        <v>560</v>
      </c>
      <c r="C351" s="11">
        <v>0</v>
      </c>
      <c r="D351" s="12"/>
      <c r="E351" s="9">
        <f>C351+D351</f>
        <v>0</v>
      </c>
      <c r="F351" s="13"/>
    </row>
    <row r="352" spans="1:6">
      <c r="A352" s="4" t="s">
        <v>561</v>
      </c>
      <c r="B352" s="6" t="s">
        <v>562</v>
      </c>
      <c r="C352" s="11">
        <v>1425</v>
      </c>
      <c r="D352" s="12">
        <v>630</v>
      </c>
      <c r="E352" s="9">
        <f>C352+D352</f>
        <v>2055</v>
      </c>
      <c r="F352" s="13"/>
    </row>
    <row r="353" spans="1:6">
      <c r="A353" s="4" t="s">
        <v>563</v>
      </c>
      <c r="B353" s="6" t="s">
        <v>564</v>
      </c>
      <c r="C353" s="11">
        <v>36214</v>
      </c>
      <c r="D353" s="12">
        <f>D355+D357</f>
        <v>478</v>
      </c>
      <c r="E353" s="9">
        <f>C353+D353</f>
        <v>36692</v>
      </c>
      <c r="F353" s="13"/>
    </row>
    <row r="354" hidden="1" spans="1:6">
      <c r="A354" s="4" t="s">
        <v>565</v>
      </c>
      <c r="B354" s="6" t="s">
        <v>566</v>
      </c>
      <c r="C354" s="11">
        <v>0</v>
      </c>
      <c r="D354" s="12"/>
      <c r="E354" s="9">
        <f>C354+D354</f>
        <v>0</v>
      </c>
      <c r="F354" s="13"/>
    </row>
    <row r="355" spans="1:6">
      <c r="A355" s="4" t="s">
        <v>567</v>
      </c>
      <c r="B355" s="6" t="s">
        <v>568</v>
      </c>
      <c r="C355" s="11">
        <v>16046</v>
      </c>
      <c r="D355" s="12">
        <v>100</v>
      </c>
      <c r="E355" s="9">
        <f>C355+D355</f>
        <v>16146</v>
      </c>
      <c r="F355" s="13"/>
    </row>
    <row r="356" hidden="1" spans="1:6">
      <c r="A356" s="4" t="s">
        <v>569</v>
      </c>
      <c r="B356" s="6" t="s">
        <v>570</v>
      </c>
      <c r="C356" s="11">
        <v>2856</v>
      </c>
      <c r="D356" s="12"/>
      <c r="E356" s="9">
        <f>C356+D356</f>
        <v>2856</v>
      </c>
      <c r="F356" s="13"/>
    </row>
    <row r="357" spans="1:6">
      <c r="A357" s="4" t="s">
        <v>571</v>
      </c>
      <c r="B357" s="6" t="s">
        <v>572</v>
      </c>
      <c r="C357" s="11">
        <v>14899</v>
      </c>
      <c r="D357" s="12">
        <v>378</v>
      </c>
      <c r="E357" s="9">
        <f>C357+D357</f>
        <v>15277</v>
      </c>
      <c r="F357" s="13"/>
    </row>
    <row r="358" hidden="1" spans="1:6">
      <c r="A358" s="4" t="s">
        <v>573</v>
      </c>
      <c r="B358" s="6" t="s">
        <v>574</v>
      </c>
      <c r="C358" s="11">
        <v>2413</v>
      </c>
      <c r="D358" s="12"/>
      <c r="E358" s="9">
        <f>C358+D358</f>
        <v>2413</v>
      </c>
      <c r="F358" s="13"/>
    </row>
    <row r="359" hidden="1" spans="1:6">
      <c r="A359" s="4" t="s">
        <v>575</v>
      </c>
      <c r="B359" s="6" t="s">
        <v>576</v>
      </c>
      <c r="C359" s="11">
        <v>61</v>
      </c>
      <c r="D359" s="12"/>
      <c r="E359" s="9">
        <f>C359+D359</f>
        <v>61</v>
      </c>
      <c r="F359" s="13"/>
    </row>
    <row r="360" hidden="1" spans="1:6">
      <c r="A360" s="4" t="s">
        <v>577</v>
      </c>
      <c r="B360" s="6" t="s">
        <v>578</v>
      </c>
      <c r="C360" s="11">
        <v>0</v>
      </c>
      <c r="D360" s="12"/>
      <c r="E360" s="9">
        <f>C360+D360</f>
        <v>0</v>
      </c>
      <c r="F360" s="13"/>
    </row>
    <row r="361" hidden="1" spans="1:6">
      <c r="A361" s="4" t="s">
        <v>579</v>
      </c>
      <c r="B361" s="6" t="s">
        <v>580</v>
      </c>
      <c r="C361" s="11">
        <v>0</v>
      </c>
      <c r="D361" s="12"/>
      <c r="E361" s="9">
        <f>C361+D361</f>
        <v>0</v>
      </c>
      <c r="F361" s="13"/>
    </row>
    <row r="362" hidden="1" spans="1:6">
      <c r="A362" s="4" t="s">
        <v>581</v>
      </c>
      <c r="B362" s="6" t="s">
        <v>582</v>
      </c>
      <c r="C362" s="11">
        <v>0</v>
      </c>
      <c r="D362" s="12"/>
      <c r="E362" s="9">
        <f>C362+D362</f>
        <v>0</v>
      </c>
      <c r="F362" s="13"/>
    </row>
    <row r="363" hidden="1" spans="1:6">
      <c r="A363" s="4" t="s">
        <v>583</v>
      </c>
      <c r="B363" s="6" t="s">
        <v>584</v>
      </c>
      <c r="C363" s="11">
        <v>0</v>
      </c>
      <c r="D363" s="12"/>
      <c r="E363" s="9">
        <f>C363+D363</f>
        <v>0</v>
      </c>
      <c r="F363" s="13"/>
    </row>
    <row r="364" hidden="1" spans="1:6">
      <c r="A364" s="4" t="s">
        <v>585</v>
      </c>
      <c r="B364" s="6" t="s">
        <v>586</v>
      </c>
      <c r="C364" s="11">
        <v>61</v>
      </c>
      <c r="D364" s="12"/>
      <c r="E364" s="9">
        <f>C364+D364</f>
        <v>61</v>
      </c>
      <c r="F364" s="13"/>
    </row>
    <row r="365" hidden="1" spans="1:6">
      <c r="A365" s="4" t="s">
        <v>587</v>
      </c>
      <c r="B365" s="6" t="s">
        <v>588</v>
      </c>
      <c r="C365" s="11">
        <v>347</v>
      </c>
      <c r="D365" s="12"/>
      <c r="E365" s="9">
        <f>C365+D365</f>
        <v>347</v>
      </c>
      <c r="F365" s="13"/>
    </row>
    <row r="366" hidden="1" spans="1:6">
      <c r="A366" s="4" t="s">
        <v>589</v>
      </c>
      <c r="B366" s="6" t="s">
        <v>590</v>
      </c>
      <c r="C366" s="11">
        <v>226</v>
      </c>
      <c r="D366" s="12"/>
      <c r="E366" s="9">
        <f>C366+D366</f>
        <v>226</v>
      </c>
      <c r="F366" s="13"/>
    </row>
    <row r="367" hidden="1" spans="1:6">
      <c r="A367" s="4" t="s">
        <v>591</v>
      </c>
      <c r="B367" s="6" t="s">
        <v>592</v>
      </c>
      <c r="C367" s="11">
        <v>0</v>
      </c>
      <c r="D367" s="12"/>
      <c r="E367" s="9">
        <f>C367+D367</f>
        <v>0</v>
      </c>
      <c r="F367" s="13"/>
    </row>
    <row r="368" hidden="1" spans="1:6">
      <c r="A368" s="4" t="s">
        <v>593</v>
      </c>
      <c r="B368" s="6" t="s">
        <v>594</v>
      </c>
      <c r="C368" s="11">
        <v>121</v>
      </c>
      <c r="D368" s="12"/>
      <c r="E368" s="9">
        <f>C368+D368</f>
        <v>121</v>
      </c>
      <c r="F368" s="13"/>
    </row>
    <row r="369" hidden="1" spans="1:6">
      <c r="A369" s="4" t="s">
        <v>595</v>
      </c>
      <c r="B369" s="6" t="s">
        <v>596</v>
      </c>
      <c r="C369" s="11">
        <v>0</v>
      </c>
      <c r="D369" s="12"/>
      <c r="E369" s="9">
        <f>C369+D369</f>
        <v>0</v>
      </c>
      <c r="F369" s="13"/>
    </row>
    <row r="370" hidden="1" spans="1:6">
      <c r="A370" s="4" t="s">
        <v>597</v>
      </c>
      <c r="B370" s="6" t="s">
        <v>598</v>
      </c>
      <c r="C370" s="11">
        <v>0</v>
      </c>
      <c r="D370" s="12"/>
      <c r="E370" s="9">
        <f>C370+D370</f>
        <v>0</v>
      </c>
      <c r="F370" s="13"/>
    </row>
    <row r="371" hidden="1" spans="1:6">
      <c r="A371" s="4" t="s">
        <v>599</v>
      </c>
      <c r="B371" s="6" t="s">
        <v>600</v>
      </c>
      <c r="C371" s="11">
        <v>0</v>
      </c>
      <c r="D371" s="12"/>
      <c r="E371" s="9">
        <f>C371+D371</f>
        <v>0</v>
      </c>
      <c r="F371" s="13"/>
    </row>
    <row r="372" hidden="1" spans="1:6">
      <c r="A372" s="4" t="s">
        <v>601</v>
      </c>
      <c r="B372" s="6" t="s">
        <v>602</v>
      </c>
      <c r="C372" s="11">
        <v>0</v>
      </c>
      <c r="D372" s="12"/>
      <c r="E372" s="9">
        <f>C372+D372</f>
        <v>0</v>
      </c>
      <c r="F372" s="13"/>
    </row>
    <row r="373" hidden="1" spans="1:6">
      <c r="A373" s="4" t="s">
        <v>603</v>
      </c>
      <c r="B373" s="6" t="s">
        <v>604</v>
      </c>
      <c r="C373" s="11">
        <v>1904</v>
      </c>
      <c r="D373" s="12"/>
      <c r="E373" s="9">
        <f>C373+D373</f>
        <v>1904</v>
      </c>
      <c r="F373" s="13"/>
    </row>
    <row r="374" hidden="1" spans="1:6">
      <c r="A374" s="4" t="s">
        <v>605</v>
      </c>
      <c r="B374" s="6" t="s">
        <v>606</v>
      </c>
      <c r="C374" s="11">
        <v>1904</v>
      </c>
      <c r="D374" s="12"/>
      <c r="E374" s="9">
        <f>C374+D374</f>
        <v>1904</v>
      </c>
      <c r="F374" s="13"/>
    </row>
    <row r="375" hidden="1" spans="1:6">
      <c r="A375" s="4" t="s">
        <v>607</v>
      </c>
      <c r="B375" s="6" t="s">
        <v>608</v>
      </c>
      <c r="C375" s="11">
        <v>0</v>
      </c>
      <c r="D375" s="12"/>
      <c r="E375" s="9">
        <f>C375+D375</f>
        <v>0</v>
      </c>
      <c r="F375" s="13"/>
    </row>
    <row r="376" hidden="1" spans="1:6">
      <c r="A376" s="4" t="s">
        <v>609</v>
      </c>
      <c r="B376" s="6" t="s">
        <v>610</v>
      </c>
      <c r="C376" s="11">
        <v>0</v>
      </c>
      <c r="D376" s="12"/>
      <c r="E376" s="9">
        <f>C376+D376</f>
        <v>0</v>
      </c>
      <c r="F376" s="13"/>
    </row>
    <row r="377" hidden="1" spans="1:6">
      <c r="A377" s="4" t="s">
        <v>611</v>
      </c>
      <c r="B377" s="6" t="s">
        <v>612</v>
      </c>
      <c r="C377" s="11">
        <v>5823</v>
      </c>
      <c r="D377" s="12"/>
      <c r="E377" s="9">
        <f>C377+D377</f>
        <v>5823</v>
      </c>
      <c r="F377" s="13"/>
    </row>
    <row r="378" hidden="1" spans="1:6">
      <c r="A378" s="4" t="s">
        <v>613</v>
      </c>
      <c r="B378" s="6" t="s">
        <v>614</v>
      </c>
      <c r="C378" s="11">
        <v>0</v>
      </c>
      <c r="D378" s="12"/>
      <c r="E378" s="9">
        <f>C378+D378</f>
        <v>0</v>
      </c>
      <c r="F378" s="13"/>
    </row>
    <row r="379" hidden="1" spans="1:6">
      <c r="A379" s="4" t="s">
        <v>615</v>
      </c>
      <c r="B379" s="6" t="s">
        <v>616</v>
      </c>
      <c r="C379" s="11">
        <v>5136</v>
      </c>
      <c r="D379" s="12"/>
      <c r="E379" s="9">
        <f>C379+D379</f>
        <v>5136</v>
      </c>
      <c r="F379" s="13"/>
    </row>
    <row r="380" hidden="1" spans="1:6">
      <c r="A380" s="4" t="s">
        <v>617</v>
      </c>
      <c r="B380" s="6" t="s">
        <v>618</v>
      </c>
      <c r="C380" s="11">
        <v>615</v>
      </c>
      <c r="D380" s="12"/>
      <c r="E380" s="9">
        <f>C380+D380</f>
        <v>615</v>
      </c>
      <c r="F380" s="13"/>
    </row>
    <row r="381" hidden="1" spans="1:6">
      <c r="A381" s="4" t="s">
        <v>619</v>
      </c>
      <c r="B381" s="6" t="s">
        <v>620</v>
      </c>
      <c r="C381" s="11">
        <v>0</v>
      </c>
      <c r="D381" s="12"/>
      <c r="E381" s="9">
        <f>C381+D381</f>
        <v>0</v>
      </c>
      <c r="F381" s="13"/>
    </row>
    <row r="382" hidden="1" spans="1:6">
      <c r="A382" s="4" t="s">
        <v>621</v>
      </c>
      <c r="B382" s="6" t="s">
        <v>622</v>
      </c>
      <c r="C382" s="11">
        <v>72</v>
      </c>
      <c r="D382" s="12"/>
      <c r="E382" s="9">
        <f>C382+D382</f>
        <v>72</v>
      </c>
      <c r="F382" s="13"/>
    </row>
    <row r="383" hidden="1" spans="1:6">
      <c r="A383" s="4" t="s">
        <v>623</v>
      </c>
      <c r="B383" s="6" t="s">
        <v>624</v>
      </c>
      <c r="C383" s="11">
        <v>0</v>
      </c>
      <c r="D383" s="12"/>
      <c r="E383" s="9">
        <f>C383+D383</f>
        <v>0</v>
      </c>
      <c r="F383" s="13"/>
    </row>
    <row r="384" hidden="1" spans="1:6">
      <c r="A384" s="4" t="s">
        <v>625</v>
      </c>
      <c r="B384" s="6" t="s">
        <v>626</v>
      </c>
      <c r="C384" s="11">
        <v>0</v>
      </c>
      <c r="D384" s="12"/>
      <c r="E384" s="9">
        <f>C384+D384</f>
        <v>0</v>
      </c>
      <c r="F384" s="13"/>
    </row>
    <row r="385" hidden="1" spans="1:6">
      <c r="A385" s="4" t="s">
        <v>627</v>
      </c>
      <c r="B385" s="6" t="s">
        <v>628</v>
      </c>
      <c r="C385" s="11">
        <v>0</v>
      </c>
      <c r="D385" s="12"/>
      <c r="E385" s="9">
        <f>C385+D385</f>
        <v>0</v>
      </c>
      <c r="F385" s="13"/>
    </row>
    <row r="386" hidden="1" spans="1:6">
      <c r="A386" s="4" t="s">
        <v>629</v>
      </c>
      <c r="B386" s="6" t="s">
        <v>630</v>
      </c>
      <c r="C386" s="11">
        <v>0</v>
      </c>
      <c r="D386" s="12"/>
      <c r="E386" s="9">
        <f>C386+D386</f>
        <v>0</v>
      </c>
      <c r="F386" s="13"/>
    </row>
    <row r="387" hidden="1" spans="1:6">
      <c r="A387" s="4" t="s">
        <v>631</v>
      </c>
      <c r="B387" s="6" t="s">
        <v>632</v>
      </c>
      <c r="C387" s="11">
        <v>0</v>
      </c>
      <c r="D387" s="12"/>
      <c r="E387" s="9">
        <f>C387+D387</f>
        <v>0</v>
      </c>
      <c r="F387" s="13"/>
    </row>
    <row r="388" hidden="1" spans="1:6">
      <c r="A388" s="4" t="s">
        <v>633</v>
      </c>
      <c r="B388" s="6" t="s">
        <v>634</v>
      </c>
      <c r="C388" s="11">
        <v>0</v>
      </c>
      <c r="D388" s="12"/>
      <c r="E388" s="9">
        <f>C388+D388</f>
        <v>0</v>
      </c>
      <c r="F388" s="13"/>
    </row>
    <row r="389" hidden="1" spans="1:6">
      <c r="A389" s="4" t="s">
        <v>635</v>
      </c>
      <c r="B389" s="6" t="s">
        <v>636</v>
      </c>
      <c r="C389" s="11">
        <v>0</v>
      </c>
      <c r="D389" s="12"/>
      <c r="E389" s="9">
        <f>C389+D389</f>
        <v>0</v>
      </c>
      <c r="F389" s="13"/>
    </row>
    <row r="390" hidden="1" spans="1:6">
      <c r="A390" s="4" t="s">
        <v>637</v>
      </c>
      <c r="B390" s="6" t="s">
        <v>638</v>
      </c>
      <c r="C390" s="11">
        <v>6501</v>
      </c>
      <c r="D390" s="12"/>
      <c r="E390" s="9">
        <f t="shared" ref="E390:E453" si="6">C390+D390</f>
        <v>6501</v>
      </c>
      <c r="F390" s="13"/>
    </row>
    <row r="391" hidden="1" spans="1:6">
      <c r="A391" s="4" t="s">
        <v>639</v>
      </c>
      <c r="B391" s="6" t="s">
        <v>640</v>
      </c>
      <c r="C391" s="11">
        <v>4387</v>
      </c>
      <c r="D391" s="12"/>
      <c r="E391" s="9">
        <f>C391+D391</f>
        <v>4387</v>
      </c>
      <c r="F391" s="13"/>
    </row>
    <row r="392" hidden="1" spans="1:6">
      <c r="A392" s="4" t="s">
        <v>641</v>
      </c>
      <c r="B392" s="6" t="s">
        <v>642</v>
      </c>
      <c r="C392" s="11">
        <v>358</v>
      </c>
      <c r="D392" s="12"/>
      <c r="E392" s="9">
        <f>C392+D392</f>
        <v>358</v>
      </c>
      <c r="F392" s="13"/>
    </row>
    <row r="393" hidden="1" spans="1:6">
      <c r="A393" s="4" t="s">
        <v>643</v>
      </c>
      <c r="B393" s="6" t="s">
        <v>14</v>
      </c>
      <c r="C393" s="11">
        <v>336</v>
      </c>
      <c r="D393" s="12"/>
      <c r="E393" s="9">
        <f>C393+D393</f>
        <v>336</v>
      </c>
      <c r="F393" s="13"/>
    </row>
    <row r="394" hidden="1" spans="1:6">
      <c r="A394" s="4" t="s">
        <v>644</v>
      </c>
      <c r="B394" s="6" t="s">
        <v>16</v>
      </c>
      <c r="C394" s="11">
        <v>0</v>
      </c>
      <c r="D394" s="12"/>
      <c r="E394" s="9">
        <f>C394+D394</f>
        <v>0</v>
      </c>
      <c r="F394" s="13"/>
    </row>
    <row r="395" hidden="1" spans="1:6">
      <c r="A395" s="4" t="s">
        <v>645</v>
      </c>
      <c r="B395" s="6" t="s">
        <v>18</v>
      </c>
      <c r="C395" s="11">
        <v>22</v>
      </c>
      <c r="D395" s="12"/>
      <c r="E395" s="9">
        <f>C395+D395</f>
        <v>22</v>
      </c>
      <c r="F395" s="13"/>
    </row>
    <row r="396" hidden="1" spans="1:6">
      <c r="A396" s="4" t="s">
        <v>646</v>
      </c>
      <c r="B396" s="6" t="s">
        <v>647</v>
      </c>
      <c r="C396" s="11">
        <v>0</v>
      </c>
      <c r="D396" s="12"/>
      <c r="E396" s="9">
        <f>C396+D396</f>
        <v>0</v>
      </c>
      <c r="F396" s="13"/>
    </row>
    <row r="397" hidden="1" spans="1:6">
      <c r="A397" s="4" t="s">
        <v>648</v>
      </c>
      <c r="B397" s="6" t="s">
        <v>649</v>
      </c>
      <c r="C397" s="11">
        <v>0</v>
      </c>
      <c r="D397" s="12"/>
      <c r="E397" s="9">
        <f>C397+D397</f>
        <v>0</v>
      </c>
      <c r="F397" s="13"/>
    </row>
    <row r="398" hidden="1" spans="1:6">
      <c r="A398" s="4" t="s">
        <v>650</v>
      </c>
      <c r="B398" s="6" t="s">
        <v>651</v>
      </c>
      <c r="C398" s="11">
        <v>0</v>
      </c>
      <c r="D398" s="12"/>
      <c r="E398" s="9">
        <f>C398+D398</f>
        <v>0</v>
      </c>
      <c r="F398" s="13"/>
    </row>
    <row r="399" hidden="1" spans="1:6">
      <c r="A399" s="4" t="s">
        <v>652</v>
      </c>
      <c r="B399" s="6" t="s">
        <v>653</v>
      </c>
      <c r="C399" s="11">
        <v>0</v>
      </c>
      <c r="D399" s="12"/>
      <c r="E399" s="9">
        <f>C399+D399</f>
        <v>0</v>
      </c>
      <c r="F399" s="13"/>
    </row>
    <row r="400" hidden="1" spans="1:6">
      <c r="A400" s="4" t="s">
        <v>654</v>
      </c>
      <c r="B400" s="6" t="s">
        <v>655</v>
      </c>
      <c r="C400" s="11">
        <v>0</v>
      </c>
      <c r="D400" s="12"/>
      <c r="E400" s="9">
        <f>C400+D400</f>
        <v>0</v>
      </c>
      <c r="F400" s="13"/>
    </row>
    <row r="401" hidden="1" spans="1:6">
      <c r="A401" s="4" t="s">
        <v>656</v>
      </c>
      <c r="B401" s="6" t="s">
        <v>657</v>
      </c>
      <c r="C401" s="11">
        <v>0</v>
      </c>
      <c r="D401" s="12"/>
      <c r="E401" s="9">
        <f>C401+D401</f>
        <v>0</v>
      </c>
      <c r="F401" s="13"/>
    </row>
    <row r="402" hidden="1" spans="1:6">
      <c r="A402" s="4" t="s">
        <v>658</v>
      </c>
      <c r="B402" s="6" t="s">
        <v>659</v>
      </c>
      <c r="C402" s="11">
        <v>0</v>
      </c>
      <c r="D402" s="12"/>
      <c r="E402" s="9">
        <f>C402+D402</f>
        <v>0</v>
      </c>
      <c r="F402" s="13"/>
    </row>
    <row r="403" hidden="1" spans="1:6">
      <c r="A403" s="4" t="s">
        <v>660</v>
      </c>
      <c r="B403" s="6" t="s">
        <v>661</v>
      </c>
      <c r="C403" s="11">
        <v>0</v>
      </c>
      <c r="D403" s="12"/>
      <c r="E403" s="9">
        <f>C403+D403</f>
        <v>0</v>
      </c>
      <c r="F403" s="13"/>
    </row>
    <row r="404" hidden="1" spans="1:6">
      <c r="A404" s="4" t="s">
        <v>662</v>
      </c>
      <c r="B404" s="6" t="s">
        <v>663</v>
      </c>
      <c r="C404" s="11">
        <v>0</v>
      </c>
      <c r="D404" s="12"/>
      <c r="E404" s="9">
        <f>C404+D404</f>
        <v>0</v>
      </c>
      <c r="F404" s="13"/>
    </row>
    <row r="405" hidden="1" spans="1:6">
      <c r="A405" s="4" t="s">
        <v>664</v>
      </c>
      <c r="B405" s="6" t="s">
        <v>665</v>
      </c>
      <c r="C405" s="11">
        <v>0</v>
      </c>
      <c r="D405" s="12"/>
      <c r="E405" s="9">
        <f>C405+D405</f>
        <v>0</v>
      </c>
      <c r="F405" s="13"/>
    </row>
    <row r="406" hidden="1" spans="1:6">
      <c r="A406" s="4" t="s">
        <v>666</v>
      </c>
      <c r="B406" s="6" t="s">
        <v>667</v>
      </c>
      <c r="C406" s="11">
        <v>2</v>
      </c>
      <c r="D406" s="12"/>
      <c r="E406" s="9">
        <f>C406+D406</f>
        <v>2</v>
      </c>
      <c r="F406" s="13"/>
    </row>
    <row r="407" hidden="1" spans="1:6">
      <c r="A407" s="4" t="s">
        <v>668</v>
      </c>
      <c r="B407" s="6" t="s">
        <v>651</v>
      </c>
      <c r="C407" s="11">
        <v>0</v>
      </c>
      <c r="D407" s="12"/>
      <c r="E407" s="9">
        <f>C407+D407</f>
        <v>0</v>
      </c>
      <c r="F407" s="13"/>
    </row>
    <row r="408" hidden="1" spans="1:6">
      <c r="A408" s="4" t="s">
        <v>669</v>
      </c>
      <c r="B408" s="6" t="s">
        <v>670</v>
      </c>
      <c r="C408" s="11">
        <v>0</v>
      </c>
      <c r="D408" s="12"/>
      <c r="E408" s="9">
        <f>C408+D408</f>
        <v>0</v>
      </c>
      <c r="F408" s="13"/>
    </row>
    <row r="409" hidden="1" spans="1:6">
      <c r="A409" s="4" t="s">
        <v>671</v>
      </c>
      <c r="B409" s="6" t="s">
        <v>672</v>
      </c>
      <c r="C409" s="11">
        <v>0</v>
      </c>
      <c r="D409" s="12"/>
      <c r="E409" s="9">
        <f>C409+D409</f>
        <v>0</v>
      </c>
      <c r="F409" s="13"/>
    </row>
    <row r="410" hidden="1" spans="1:6">
      <c r="A410" s="4" t="s">
        <v>673</v>
      </c>
      <c r="B410" s="6" t="s">
        <v>674</v>
      </c>
      <c r="C410" s="11">
        <v>0</v>
      </c>
      <c r="D410" s="12"/>
      <c r="E410" s="9">
        <f>C410+D410</f>
        <v>0</v>
      </c>
      <c r="F410" s="13"/>
    </row>
    <row r="411" hidden="1" spans="1:6">
      <c r="A411" s="4" t="s">
        <v>675</v>
      </c>
      <c r="B411" s="6" t="s">
        <v>676</v>
      </c>
      <c r="C411" s="11">
        <v>2</v>
      </c>
      <c r="D411" s="12"/>
      <c r="E411" s="9">
        <f>C411+D411</f>
        <v>2</v>
      </c>
      <c r="F411" s="13"/>
    </row>
    <row r="412" hidden="1" spans="1:6">
      <c r="A412" s="4" t="s">
        <v>677</v>
      </c>
      <c r="B412" s="6" t="s">
        <v>678</v>
      </c>
      <c r="C412" s="11">
        <v>1665</v>
      </c>
      <c r="D412" s="12"/>
      <c r="E412" s="9">
        <f>C412+D412</f>
        <v>1665</v>
      </c>
      <c r="F412" s="13"/>
    </row>
    <row r="413" hidden="1" spans="1:6">
      <c r="A413" s="4" t="s">
        <v>679</v>
      </c>
      <c r="B413" s="6" t="s">
        <v>651</v>
      </c>
      <c r="C413" s="11">
        <v>650</v>
      </c>
      <c r="D413" s="12"/>
      <c r="E413" s="9">
        <f>C413+D413</f>
        <v>650</v>
      </c>
      <c r="F413" s="13"/>
    </row>
    <row r="414" hidden="1" spans="1:6">
      <c r="A414" s="4" t="s">
        <v>680</v>
      </c>
      <c r="B414" s="6" t="s">
        <v>681</v>
      </c>
      <c r="C414" s="11">
        <v>0</v>
      </c>
      <c r="D414" s="12"/>
      <c r="E414" s="9">
        <f>C414+D414</f>
        <v>0</v>
      </c>
      <c r="F414" s="13"/>
    </row>
    <row r="415" hidden="1" spans="1:6">
      <c r="A415" s="4" t="s">
        <v>682</v>
      </c>
      <c r="B415" s="6" t="s">
        <v>683</v>
      </c>
      <c r="C415" s="11">
        <v>0</v>
      </c>
      <c r="D415" s="12"/>
      <c r="E415" s="9">
        <f>C415+D415</f>
        <v>0</v>
      </c>
      <c r="F415" s="13"/>
    </row>
    <row r="416" hidden="1" spans="1:6">
      <c r="A416" s="4" t="s">
        <v>684</v>
      </c>
      <c r="B416" s="6" t="s">
        <v>685</v>
      </c>
      <c r="C416" s="11">
        <v>1015</v>
      </c>
      <c r="D416" s="12"/>
      <c r="E416" s="9">
        <f>C416+D416</f>
        <v>1015</v>
      </c>
      <c r="F416" s="13"/>
    </row>
    <row r="417" hidden="1" spans="1:6">
      <c r="A417" s="4" t="s">
        <v>686</v>
      </c>
      <c r="B417" s="6" t="s">
        <v>687</v>
      </c>
      <c r="C417" s="11">
        <v>228</v>
      </c>
      <c r="D417" s="12"/>
      <c r="E417" s="9">
        <f>C417+D417</f>
        <v>228</v>
      </c>
      <c r="F417" s="13"/>
    </row>
    <row r="418" hidden="1" spans="1:6">
      <c r="A418" s="4" t="s">
        <v>688</v>
      </c>
      <c r="B418" s="6" t="s">
        <v>651</v>
      </c>
      <c r="C418" s="11">
        <v>224</v>
      </c>
      <c r="D418" s="12"/>
      <c r="E418" s="9">
        <f>C418+D418</f>
        <v>224</v>
      </c>
      <c r="F418" s="13"/>
    </row>
    <row r="419" hidden="1" spans="1:6">
      <c r="A419" s="4" t="s">
        <v>689</v>
      </c>
      <c r="B419" s="6" t="s">
        <v>690</v>
      </c>
      <c r="C419" s="11">
        <v>0</v>
      </c>
      <c r="D419" s="12"/>
      <c r="E419" s="9">
        <f>C419+D419</f>
        <v>0</v>
      </c>
      <c r="F419" s="13"/>
    </row>
    <row r="420" hidden="1" spans="1:6">
      <c r="A420" s="4" t="s">
        <v>691</v>
      </c>
      <c r="B420" s="6" t="s">
        <v>692</v>
      </c>
      <c r="C420" s="11">
        <v>0</v>
      </c>
      <c r="D420" s="12"/>
      <c r="E420" s="9">
        <f>C420+D420</f>
        <v>0</v>
      </c>
      <c r="F420" s="13"/>
    </row>
    <row r="421" hidden="1" spans="1:6">
      <c r="A421" s="4" t="s">
        <v>693</v>
      </c>
      <c r="B421" s="6" t="s">
        <v>694</v>
      </c>
      <c r="C421" s="11">
        <v>4</v>
      </c>
      <c r="D421" s="12"/>
      <c r="E421" s="9">
        <f>C421+D421</f>
        <v>4</v>
      </c>
      <c r="F421" s="13"/>
    </row>
    <row r="422" hidden="1" spans="1:6">
      <c r="A422" s="4" t="s">
        <v>695</v>
      </c>
      <c r="B422" s="6" t="s">
        <v>696</v>
      </c>
      <c r="C422" s="11">
        <v>0</v>
      </c>
      <c r="D422" s="12"/>
      <c r="E422" s="9">
        <f>C422+D422</f>
        <v>0</v>
      </c>
      <c r="F422" s="13"/>
    </row>
    <row r="423" hidden="1" spans="1:6">
      <c r="A423" s="4" t="s">
        <v>697</v>
      </c>
      <c r="B423" s="6" t="s">
        <v>698</v>
      </c>
      <c r="C423" s="11">
        <v>0</v>
      </c>
      <c r="D423" s="12"/>
      <c r="E423" s="9">
        <f>C423+D423</f>
        <v>0</v>
      </c>
      <c r="F423" s="13"/>
    </row>
    <row r="424" hidden="1" spans="1:6">
      <c r="A424" s="4" t="s">
        <v>699</v>
      </c>
      <c r="B424" s="6" t="s">
        <v>700</v>
      </c>
      <c r="C424" s="11">
        <v>0</v>
      </c>
      <c r="D424" s="12"/>
      <c r="E424" s="9">
        <f>C424+D424</f>
        <v>0</v>
      </c>
      <c r="F424" s="13"/>
    </row>
    <row r="425" hidden="1" spans="1:6">
      <c r="A425" s="4" t="s">
        <v>701</v>
      </c>
      <c r="B425" s="6" t="s">
        <v>702</v>
      </c>
      <c r="C425" s="11">
        <v>0</v>
      </c>
      <c r="D425" s="12"/>
      <c r="E425" s="9">
        <f>C425+D425</f>
        <v>0</v>
      </c>
      <c r="F425" s="13"/>
    </row>
    <row r="426" hidden="1" spans="1:6">
      <c r="A426" s="4" t="s">
        <v>703</v>
      </c>
      <c r="B426" s="6" t="s">
        <v>704</v>
      </c>
      <c r="C426" s="11">
        <v>0</v>
      </c>
      <c r="D426" s="12"/>
      <c r="E426" s="9">
        <f>C426+D426</f>
        <v>0</v>
      </c>
      <c r="F426" s="13"/>
    </row>
    <row r="427" hidden="1" spans="1:6">
      <c r="A427" s="4" t="s">
        <v>705</v>
      </c>
      <c r="B427" s="6" t="s">
        <v>706</v>
      </c>
      <c r="C427" s="11">
        <v>134</v>
      </c>
      <c r="D427" s="12"/>
      <c r="E427" s="9">
        <f>C427+D427</f>
        <v>134</v>
      </c>
      <c r="F427" s="13"/>
    </row>
    <row r="428" hidden="1" spans="1:6">
      <c r="A428" s="4" t="s">
        <v>707</v>
      </c>
      <c r="B428" s="6" t="s">
        <v>651</v>
      </c>
      <c r="C428" s="11">
        <v>0</v>
      </c>
      <c r="D428" s="12"/>
      <c r="E428" s="9">
        <f>C428+D428</f>
        <v>0</v>
      </c>
      <c r="F428" s="13"/>
    </row>
    <row r="429" hidden="1" spans="1:6">
      <c r="A429" s="4" t="s">
        <v>708</v>
      </c>
      <c r="B429" s="6" t="s">
        <v>709</v>
      </c>
      <c r="C429" s="11">
        <v>122</v>
      </c>
      <c r="D429" s="12"/>
      <c r="E429" s="9">
        <f>C429+D429</f>
        <v>122</v>
      </c>
      <c r="F429" s="13"/>
    </row>
    <row r="430" hidden="1" spans="1:6">
      <c r="A430" s="4" t="s">
        <v>710</v>
      </c>
      <c r="B430" s="6" t="s">
        <v>711</v>
      </c>
      <c r="C430" s="11">
        <v>3</v>
      </c>
      <c r="D430" s="12"/>
      <c r="E430" s="9">
        <f>C430+D430</f>
        <v>3</v>
      </c>
      <c r="F430" s="13"/>
    </row>
    <row r="431" hidden="1" spans="1:6">
      <c r="A431" s="4" t="s">
        <v>712</v>
      </c>
      <c r="B431" s="6" t="s">
        <v>713</v>
      </c>
      <c r="C431" s="11">
        <v>9</v>
      </c>
      <c r="D431" s="12"/>
      <c r="E431" s="9">
        <f>C431+D431</f>
        <v>9</v>
      </c>
      <c r="F431" s="13"/>
    </row>
    <row r="432" hidden="1" spans="1:6">
      <c r="A432" s="4" t="s">
        <v>714</v>
      </c>
      <c r="B432" s="6" t="s">
        <v>715</v>
      </c>
      <c r="C432" s="11">
        <v>0</v>
      </c>
      <c r="D432" s="12"/>
      <c r="E432" s="9">
        <f>C432+D432</f>
        <v>0</v>
      </c>
      <c r="F432" s="13"/>
    </row>
    <row r="433" hidden="1" spans="1:6">
      <c r="A433" s="4" t="s">
        <v>716</v>
      </c>
      <c r="B433" s="6" t="s">
        <v>717</v>
      </c>
      <c r="C433" s="11">
        <v>0</v>
      </c>
      <c r="D433" s="12"/>
      <c r="E433" s="9">
        <f>C433+D433</f>
        <v>0</v>
      </c>
      <c r="F433" s="13"/>
    </row>
    <row r="434" hidden="1" spans="1:6">
      <c r="A434" s="4" t="s">
        <v>718</v>
      </c>
      <c r="B434" s="6" t="s">
        <v>719</v>
      </c>
      <c r="C434" s="11">
        <v>0</v>
      </c>
      <c r="D434" s="12"/>
      <c r="E434" s="9">
        <f>C434+D434</f>
        <v>0</v>
      </c>
      <c r="F434" s="13"/>
    </row>
    <row r="435" hidden="1" spans="1:6">
      <c r="A435" s="4" t="s">
        <v>720</v>
      </c>
      <c r="B435" s="6" t="s">
        <v>721</v>
      </c>
      <c r="C435" s="11">
        <v>0</v>
      </c>
      <c r="D435" s="12"/>
      <c r="E435" s="9">
        <f>C435+D435</f>
        <v>0</v>
      </c>
      <c r="F435" s="13"/>
    </row>
    <row r="436" hidden="1" spans="1:6">
      <c r="A436" s="4" t="s">
        <v>722</v>
      </c>
      <c r="B436" s="6" t="s">
        <v>723</v>
      </c>
      <c r="C436" s="11">
        <v>0</v>
      </c>
      <c r="D436" s="12"/>
      <c r="E436" s="9">
        <f>C436+D436</f>
        <v>0</v>
      </c>
      <c r="F436" s="13"/>
    </row>
    <row r="437" hidden="1" spans="1:6">
      <c r="A437" s="4" t="s">
        <v>724</v>
      </c>
      <c r="B437" s="6" t="s">
        <v>725</v>
      </c>
      <c r="C437" s="11">
        <v>0</v>
      </c>
      <c r="D437" s="12"/>
      <c r="E437" s="9">
        <f>C437+D437</f>
        <v>0</v>
      </c>
      <c r="F437" s="13"/>
    </row>
    <row r="438" hidden="1" spans="1:6">
      <c r="A438" s="4" t="s">
        <v>726</v>
      </c>
      <c r="B438" s="6" t="s">
        <v>727</v>
      </c>
      <c r="C438" s="11">
        <v>0</v>
      </c>
      <c r="D438" s="12"/>
      <c r="E438" s="9">
        <f>C438+D438</f>
        <v>0</v>
      </c>
      <c r="F438" s="13"/>
    </row>
    <row r="439" hidden="1" spans="1:6">
      <c r="A439" s="4" t="s">
        <v>728</v>
      </c>
      <c r="B439" s="6" t="s">
        <v>729</v>
      </c>
      <c r="C439" s="11">
        <v>0</v>
      </c>
      <c r="D439" s="12"/>
      <c r="E439" s="9">
        <f>C439+D439</f>
        <v>0</v>
      </c>
      <c r="F439" s="13"/>
    </row>
    <row r="440" hidden="1" spans="1:6">
      <c r="A440" s="4" t="s">
        <v>730</v>
      </c>
      <c r="B440" s="6" t="s">
        <v>731</v>
      </c>
      <c r="C440" s="11">
        <v>0</v>
      </c>
      <c r="D440" s="12"/>
      <c r="E440" s="9">
        <f>C440+D440</f>
        <v>0</v>
      </c>
      <c r="F440" s="13"/>
    </row>
    <row r="441" hidden="1" spans="1:6">
      <c r="A441" s="4" t="s">
        <v>732</v>
      </c>
      <c r="B441" s="6" t="s">
        <v>733</v>
      </c>
      <c r="C441" s="11">
        <v>0</v>
      </c>
      <c r="D441" s="12"/>
      <c r="E441" s="9">
        <f>C441+D441</f>
        <v>0</v>
      </c>
      <c r="F441" s="13"/>
    </row>
    <row r="442" hidden="1" spans="1:6">
      <c r="A442" s="4" t="s">
        <v>734</v>
      </c>
      <c r="B442" s="6" t="s">
        <v>735</v>
      </c>
      <c r="C442" s="11">
        <v>2000</v>
      </c>
      <c r="D442" s="12"/>
      <c r="E442" s="9">
        <f>C442+D442</f>
        <v>2000</v>
      </c>
      <c r="F442" s="13"/>
    </row>
    <row r="443" hidden="1" spans="1:6">
      <c r="A443" s="4" t="s">
        <v>736</v>
      </c>
      <c r="B443" s="6" t="s">
        <v>737</v>
      </c>
      <c r="C443" s="11">
        <v>0</v>
      </c>
      <c r="D443" s="12"/>
      <c r="E443" s="9">
        <f>C443+D443</f>
        <v>0</v>
      </c>
      <c r="F443" s="13"/>
    </row>
    <row r="444" hidden="1" spans="1:6">
      <c r="A444" s="4" t="s">
        <v>738</v>
      </c>
      <c r="B444" s="6" t="s">
        <v>739</v>
      </c>
      <c r="C444" s="11">
        <v>0</v>
      </c>
      <c r="D444" s="12"/>
      <c r="E444" s="9">
        <f>C444+D444</f>
        <v>0</v>
      </c>
      <c r="F444" s="13"/>
    </row>
    <row r="445" hidden="1" spans="1:6">
      <c r="A445" s="4" t="s">
        <v>740</v>
      </c>
      <c r="B445" s="6" t="s">
        <v>741</v>
      </c>
      <c r="C445" s="11">
        <v>0</v>
      </c>
      <c r="D445" s="12"/>
      <c r="E445" s="9">
        <f>C445+D445</f>
        <v>0</v>
      </c>
      <c r="F445" s="13"/>
    </row>
    <row r="446" hidden="1" spans="1:6">
      <c r="A446" s="4" t="s">
        <v>742</v>
      </c>
      <c r="B446" s="6" t="s">
        <v>743</v>
      </c>
      <c r="C446" s="11">
        <v>2000</v>
      </c>
      <c r="D446" s="12"/>
      <c r="E446" s="9">
        <f>C446+D446</f>
        <v>2000</v>
      </c>
      <c r="F446" s="13"/>
    </row>
    <row r="447" hidden="1" spans="1:6">
      <c r="A447" s="4" t="s">
        <v>744</v>
      </c>
      <c r="B447" s="6" t="s">
        <v>745</v>
      </c>
      <c r="C447" s="11">
        <v>33554</v>
      </c>
      <c r="D447" s="12"/>
      <c r="E447" s="9">
        <f>C447+D447</f>
        <v>33554</v>
      </c>
      <c r="F447" s="13"/>
    </row>
    <row r="448" hidden="1" spans="1:6">
      <c r="A448" s="4" t="s">
        <v>746</v>
      </c>
      <c r="B448" s="6" t="s">
        <v>747</v>
      </c>
      <c r="C448" s="11">
        <v>19526</v>
      </c>
      <c r="D448" s="12"/>
      <c r="E448" s="9">
        <f>C448+D448</f>
        <v>19526</v>
      </c>
      <c r="F448" s="13"/>
    </row>
    <row r="449" hidden="1" spans="1:6">
      <c r="A449" s="4" t="s">
        <v>748</v>
      </c>
      <c r="B449" s="6" t="s">
        <v>14</v>
      </c>
      <c r="C449" s="11">
        <v>761</v>
      </c>
      <c r="D449" s="12"/>
      <c r="E449" s="9">
        <f>C449+D449</f>
        <v>761</v>
      </c>
      <c r="F449" s="13"/>
    </row>
    <row r="450" hidden="1" spans="1:6">
      <c r="A450" s="4" t="s">
        <v>749</v>
      </c>
      <c r="B450" s="6" t="s">
        <v>16</v>
      </c>
      <c r="C450" s="11">
        <v>40</v>
      </c>
      <c r="D450" s="12"/>
      <c r="E450" s="9">
        <f>C450+D450</f>
        <v>40</v>
      </c>
      <c r="F450" s="13"/>
    </row>
    <row r="451" hidden="1" spans="1:6">
      <c r="A451" s="4" t="s">
        <v>750</v>
      </c>
      <c r="B451" s="6" t="s">
        <v>18</v>
      </c>
      <c r="C451" s="11">
        <v>0</v>
      </c>
      <c r="D451" s="12"/>
      <c r="E451" s="9">
        <f>C451+D451</f>
        <v>0</v>
      </c>
      <c r="F451" s="13"/>
    </row>
    <row r="452" hidden="1" spans="1:6">
      <c r="A452" s="4" t="s">
        <v>751</v>
      </c>
      <c r="B452" s="6" t="s">
        <v>752</v>
      </c>
      <c r="C452" s="11">
        <v>614</v>
      </c>
      <c r="D452" s="12"/>
      <c r="E452" s="9">
        <f>C452+D452</f>
        <v>614</v>
      </c>
      <c r="F452" s="13"/>
    </row>
    <row r="453" hidden="1" spans="1:6">
      <c r="A453" s="4" t="s">
        <v>753</v>
      </c>
      <c r="B453" s="6" t="s">
        <v>754</v>
      </c>
      <c r="C453" s="11">
        <v>70</v>
      </c>
      <c r="D453" s="12"/>
      <c r="E453" s="9">
        <f>C453+D453</f>
        <v>70</v>
      </c>
      <c r="F453" s="13"/>
    </row>
    <row r="454" hidden="1" spans="1:6">
      <c r="A454" s="4" t="s">
        <v>755</v>
      </c>
      <c r="B454" s="6" t="s">
        <v>756</v>
      </c>
      <c r="C454" s="11">
        <v>0</v>
      </c>
      <c r="D454" s="12"/>
      <c r="E454" s="9">
        <f t="shared" ref="E454:E517" si="7">C454+D454</f>
        <v>0</v>
      </c>
      <c r="F454" s="13"/>
    </row>
    <row r="455" hidden="1" spans="1:6">
      <c r="A455" s="4" t="s">
        <v>757</v>
      </c>
      <c r="B455" s="6" t="s">
        <v>758</v>
      </c>
      <c r="C455" s="11">
        <v>3053</v>
      </c>
      <c r="D455" s="12"/>
      <c r="E455" s="9">
        <f>C455+D455</f>
        <v>3053</v>
      </c>
      <c r="F455" s="13"/>
    </row>
    <row r="456" hidden="1" spans="1:6">
      <c r="A456" s="4" t="s">
        <v>759</v>
      </c>
      <c r="B456" s="6" t="s">
        <v>760</v>
      </c>
      <c r="C456" s="11">
        <v>436</v>
      </c>
      <c r="D456" s="12"/>
      <c r="E456" s="9">
        <f>C456+D456</f>
        <v>436</v>
      </c>
      <c r="F456" s="13"/>
    </row>
    <row r="457" hidden="1" spans="1:6">
      <c r="A457" s="4" t="s">
        <v>761</v>
      </c>
      <c r="B457" s="6" t="s">
        <v>762</v>
      </c>
      <c r="C457" s="11">
        <v>3045</v>
      </c>
      <c r="D457" s="12"/>
      <c r="E457" s="9">
        <f>C457+D457</f>
        <v>3045</v>
      </c>
      <c r="F457" s="13"/>
    </row>
    <row r="458" hidden="1" spans="1:6">
      <c r="A458" s="4" t="s">
        <v>763</v>
      </c>
      <c r="B458" s="6" t="s">
        <v>764</v>
      </c>
      <c r="C458" s="11">
        <v>0</v>
      </c>
      <c r="D458" s="12"/>
      <c r="E458" s="9">
        <f>C458+D458</f>
        <v>0</v>
      </c>
      <c r="F458" s="13"/>
    </row>
    <row r="459" hidden="1" spans="1:6">
      <c r="A459" s="4" t="s">
        <v>765</v>
      </c>
      <c r="B459" s="6" t="s">
        <v>766</v>
      </c>
      <c r="C459" s="11">
        <v>399</v>
      </c>
      <c r="D459" s="12"/>
      <c r="E459" s="9">
        <f>C459+D459</f>
        <v>399</v>
      </c>
      <c r="F459" s="13"/>
    </row>
    <row r="460" hidden="1" spans="1:6">
      <c r="A460" s="4" t="s">
        <v>767</v>
      </c>
      <c r="B460" s="6" t="s">
        <v>768</v>
      </c>
      <c r="C460" s="11">
        <v>337</v>
      </c>
      <c r="D460" s="12"/>
      <c r="E460" s="9">
        <f>C460+D460</f>
        <v>337</v>
      </c>
      <c r="F460" s="13"/>
    </row>
    <row r="461" hidden="1" spans="1:6">
      <c r="A461" s="4" t="s">
        <v>769</v>
      </c>
      <c r="B461" s="6" t="s">
        <v>770</v>
      </c>
      <c r="C461" s="11">
        <v>10300</v>
      </c>
      <c r="D461" s="12"/>
      <c r="E461" s="9">
        <f>C461+D461</f>
        <v>10300</v>
      </c>
      <c r="F461" s="13"/>
    </row>
    <row r="462" hidden="1" spans="1:6">
      <c r="A462" s="4" t="s">
        <v>771</v>
      </c>
      <c r="B462" s="6" t="s">
        <v>772</v>
      </c>
      <c r="C462" s="11">
        <v>0</v>
      </c>
      <c r="D462" s="12"/>
      <c r="E462" s="9">
        <f>C462+D462</f>
        <v>0</v>
      </c>
      <c r="F462" s="13"/>
    </row>
    <row r="463" hidden="1" spans="1:6">
      <c r="A463" s="4" t="s">
        <v>773</v>
      </c>
      <c r="B463" s="6" t="s">
        <v>774</v>
      </c>
      <c r="C463" s="11">
        <v>471</v>
      </c>
      <c r="D463" s="12"/>
      <c r="E463" s="9">
        <f>C463+D463</f>
        <v>471</v>
      </c>
      <c r="F463" s="13"/>
    </row>
    <row r="464" hidden="1" spans="1:6">
      <c r="A464" s="4" t="s">
        <v>775</v>
      </c>
      <c r="B464" s="6" t="s">
        <v>776</v>
      </c>
      <c r="C464" s="11">
        <v>3655</v>
      </c>
      <c r="D464" s="12"/>
      <c r="E464" s="9">
        <f>C464+D464</f>
        <v>3655</v>
      </c>
      <c r="F464" s="13"/>
    </row>
    <row r="465" hidden="1" spans="1:6">
      <c r="A465" s="4" t="s">
        <v>777</v>
      </c>
      <c r="B465" s="6" t="s">
        <v>14</v>
      </c>
      <c r="C465" s="11">
        <v>0</v>
      </c>
      <c r="D465" s="12"/>
      <c r="E465" s="9">
        <f>C465+D465</f>
        <v>0</v>
      </c>
      <c r="F465" s="13"/>
    </row>
    <row r="466" hidden="1" spans="1:6">
      <c r="A466" s="4" t="s">
        <v>778</v>
      </c>
      <c r="B466" s="6" t="s">
        <v>16</v>
      </c>
      <c r="C466" s="11">
        <v>0</v>
      </c>
      <c r="D466" s="12"/>
      <c r="E466" s="9">
        <f>C466+D466</f>
        <v>0</v>
      </c>
      <c r="F466" s="13"/>
    </row>
    <row r="467" hidden="1" spans="1:6">
      <c r="A467" s="4" t="s">
        <v>779</v>
      </c>
      <c r="B467" s="6" t="s">
        <v>18</v>
      </c>
      <c r="C467" s="11">
        <v>0</v>
      </c>
      <c r="D467" s="12"/>
      <c r="E467" s="9">
        <f>C467+D467</f>
        <v>0</v>
      </c>
      <c r="F467" s="13"/>
    </row>
    <row r="468" hidden="1" spans="1:6">
      <c r="A468" s="4" t="s">
        <v>780</v>
      </c>
      <c r="B468" s="6" t="s">
        <v>781</v>
      </c>
      <c r="C468" s="11">
        <v>1564</v>
      </c>
      <c r="D468" s="12"/>
      <c r="E468" s="9">
        <f>C468+D468</f>
        <v>1564</v>
      </c>
      <c r="F468" s="13"/>
    </row>
    <row r="469" hidden="1" spans="1:6">
      <c r="A469" s="4" t="s">
        <v>782</v>
      </c>
      <c r="B469" s="6" t="s">
        <v>783</v>
      </c>
      <c r="C469" s="11">
        <v>2091</v>
      </c>
      <c r="D469" s="12"/>
      <c r="E469" s="9">
        <f>C469+D469</f>
        <v>2091</v>
      </c>
      <c r="F469" s="13"/>
    </row>
    <row r="470" hidden="1" spans="1:6">
      <c r="A470" s="4" t="s">
        <v>784</v>
      </c>
      <c r="B470" s="6" t="s">
        <v>785</v>
      </c>
      <c r="C470" s="11">
        <v>0</v>
      </c>
      <c r="D470" s="12"/>
      <c r="E470" s="9">
        <f>C470+D470</f>
        <v>0</v>
      </c>
      <c r="F470" s="13"/>
    </row>
    <row r="471" hidden="1" spans="1:6">
      <c r="A471" s="4" t="s">
        <v>786</v>
      </c>
      <c r="B471" s="6" t="s">
        <v>787</v>
      </c>
      <c r="C471" s="11">
        <v>0</v>
      </c>
      <c r="D471" s="12"/>
      <c r="E471" s="9">
        <f>C471+D471</f>
        <v>0</v>
      </c>
      <c r="F471" s="13"/>
    </row>
    <row r="472" hidden="1" spans="1:6">
      <c r="A472" s="4" t="s">
        <v>788</v>
      </c>
      <c r="B472" s="6" t="s">
        <v>789</v>
      </c>
      <c r="C472" s="11">
        <v>619</v>
      </c>
      <c r="D472" s="12"/>
      <c r="E472" s="9">
        <f>C472+D472</f>
        <v>619</v>
      </c>
      <c r="F472" s="13"/>
    </row>
    <row r="473" hidden="1" spans="1:6">
      <c r="A473" s="4" t="s">
        <v>790</v>
      </c>
      <c r="B473" s="6" t="s">
        <v>14</v>
      </c>
      <c r="C473" s="11">
        <v>179</v>
      </c>
      <c r="D473" s="12"/>
      <c r="E473" s="9">
        <f>C473+D473</f>
        <v>179</v>
      </c>
      <c r="F473" s="13"/>
    </row>
    <row r="474" hidden="1" spans="1:6">
      <c r="A474" s="4" t="s">
        <v>791</v>
      </c>
      <c r="B474" s="6" t="s">
        <v>16</v>
      </c>
      <c r="C474" s="11">
        <v>40</v>
      </c>
      <c r="D474" s="12"/>
      <c r="E474" s="9">
        <f>C474+D474</f>
        <v>40</v>
      </c>
      <c r="F474" s="13"/>
    </row>
    <row r="475" hidden="1" spans="1:6">
      <c r="A475" s="4" t="s">
        <v>792</v>
      </c>
      <c r="B475" s="6" t="s">
        <v>18</v>
      </c>
      <c r="C475" s="11">
        <v>0</v>
      </c>
      <c r="D475" s="12"/>
      <c r="E475" s="9">
        <f>C475+D475</f>
        <v>0</v>
      </c>
      <c r="F475" s="13"/>
    </row>
    <row r="476" hidden="1" spans="1:6">
      <c r="A476" s="4" t="s">
        <v>793</v>
      </c>
      <c r="B476" s="6" t="s">
        <v>794</v>
      </c>
      <c r="C476" s="11">
        <v>0</v>
      </c>
      <c r="D476" s="12"/>
      <c r="E476" s="9">
        <f>C476+D476</f>
        <v>0</v>
      </c>
      <c r="F476" s="13"/>
    </row>
    <row r="477" hidden="1" spans="1:6">
      <c r="A477" s="4" t="s">
        <v>795</v>
      </c>
      <c r="B477" s="6" t="s">
        <v>796</v>
      </c>
      <c r="C477" s="11">
        <v>54</v>
      </c>
      <c r="D477" s="12"/>
      <c r="E477" s="9">
        <f>C477+D477</f>
        <v>54</v>
      </c>
      <c r="F477" s="13"/>
    </row>
    <row r="478" hidden="1" spans="1:6">
      <c r="A478" s="4" t="s">
        <v>797</v>
      </c>
      <c r="B478" s="6" t="s">
        <v>798</v>
      </c>
      <c r="C478" s="11">
        <v>0</v>
      </c>
      <c r="D478" s="12"/>
      <c r="E478" s="9">
        <f>C478+D478</f>
        <v>0</v>
      </c>
      <c r="F478" s="13"/>
    </row>
    <row r="479" hidden="1" spans="1:6">
      <c r="A479" s="4" t="s">
        <v>799</v>
      </c>
      <c r="B479" s="6" t="s">
        <v>800</v>
      </c>
      <c r="C479" s="11">
        <v>289</v>
      </c>
      <c r="D479" s="12"/>
      <c r="E479" s="9">
        <f>C479+D479</f>
        <v>289</v>
      </c>
      <c r="F479" s="13"/>
    </row>
    <row r="480" hidden="1" spans="1:6">
      <c r="A480" s="4" t="s">
        <v>801</v>
      </c>
      <c r="B480" s="6" t="s">
        <v>802</v>
      </c>
      <c r="C480" s="11">
        <v>17</v>
      </c>
      <c r="D480" s="12"/>
      <c r="E480" s="9">
        <f>C480+D480</f>
        <v>17</v>
      </c>
      <c r="F480" s="13"/>
    </row>
    <row r="481" hidden="1" spans="1:6">
      <c r="A481" s="4" t="s">
        <v>803</v>
      </c>
      <c r="B481" s="6" t="s">
        <v>804</v>
      </c>
      <c r="C481" s="11">
        <v>0</v>
      </c>
      <c r="D481" s="12"/>
      <c r="E481" s="9">
        <f>C481+D481</f>
        <v>0</v>
      </c>
      <c r="F481" s="13"/>
    </row>
    <row r="482" hidden="1" spans="1:6">
      <c r="A482" s="4" t="s">
        <v>805</v>
      </c>
      <c r="B482" s="6" t="s">
        <v>806</v>
      </c>
      <c r="C482" s="11">
        <v>40</v>
      </c>
      <c r="D482" s="12"/>
      <c r="E482" s="9">
        <f>C482+D482</f>
        <v>40</v>
      </c>
      <c r="F482" s="13"/>
    </row>
    <row r="483" hidden="1" spans="1:6">
      <c r="A483" s="4" t="s">
        <v>807</v>
      </c>
      <c r="B483" s="6" t="s">
        <v>808</v>
      </c>
      <c r="C483" s="11">
        <v>4607</v>
      </c>
      <c r="D483" s="12"/>
      <c r="E483" s="9">
        <f>C483+D483</f>
        <v>4607</v>
      </c>
      <c r="F483" s="13"/>
    </row>
    <row r="484" hidden="1" spans="1:6">
      <c r="A484" s="4" t="s">
        <v>809</v>
      </c>
      <c r="B484" s="6" t="s">
        <v>14</v>
      </c>
      <c r="C484" s="11">
        <v>0</v>
      </c>
      <c r="D484" s="12"/>
      <c r="E484" s="9">
        <f>C484+D484</f>
        <v>0</v>
      </c>
      <c r="F484" s="13"/>
    </row>
    <row r="485" hidden="1" spans="1:6">
      <c r="A485" s="4" t="s">
        <v>810</v>
      </c>
      <c r="B485" s="6" t="s">
        <v>16</v>
      </c>
      <c r="C485" s="11">
        <v>6</v>
      </c>
      <c r="D485" s="12"/>
      <c r="E485" s="9">
        <f>C485+D485</f>
        <v>6</v>
      </c>
      <c r="F485" s="13"/>
    </row>
    <row r="486" hidden="1" spans="1:6">
      <c r="A486" s="4" t="s">
        <v>811</v>
      </c>
      <c r="B486" s="6" t="s">
        <v>18</v>
      </c>
      <c r="C486" s="11">
        <v>4559</v>
      </c>
      <c r="D486" s="12"/>
      <c r="E486" s="9">
        <f>C486+D486</f>
        <v>4559</v>
      </c>
      <c r="F486" s="13"/>
    </row>
    <row r="487" hidden="1" spans="1:6">
      <c r="A487" s="4" t="s">
        <v>812</v>
      </c>
      <c r="B487" s="6" t="s">
        <v>813</v>
      </c>
      <c r="C487" s="11">
        <v>0</v>
      </c>
      <c r="D487" s="12"/>
      <c r="E487" s="9">
        <f>C487+D487</f>
        <v>0</v>
      </c>
      <c r="F487" s="13"/>
    </row>
    <row r="488" hidden="1" spans="1:6">
      <c r="A488" s="4" t="s">
        <v>814</v>
      </c>
      <c r="B488" s="6" t="s">
        <v>815</v>
      </c>
      <c r="C488" s="11">
        <v>42</v>
      </c>
      <c r="D488" s="12"/>
      <c r="E488" s="9">
        <f>C488+D488</f>
        <v>42</v>
      </c>
      <c r="F488" s="13"/>
    </row>
    <row r="489" hidden="1" spans="1:6">
      <c r="A489" s="4" t="s">
        <v>816</v>
      </c>
      <c r="B489" s="6" t="s">
        <v>817</v>
      </c>
      <c r="C489" s="11">
        <v>0</v>
      </c>
      <c r="D489" s="12"/>
      <c r="E489" s="9">
        <f>C489+D489</f>
        <v>0</v>
      </c>
      <c r="F489" s="13"/>
    </row>
    <row r="490" hidden="1" spans="1:6">
      <c r="A490" s="4" t="s">
        <v>818</v>
      </c>
      <c r="B490" s="6" t="s">
        <v>819</v>
      </c>
      <c r="C490" s="11">
        <v>0</v>
      </c>
      <c r="D490" s="12"/>
      <c r="E490" s="9">
        <f>C490+D490</f>
        <v>0</v>
      </c>
      <c r="F490" s="13"/>
    </row>
    <row r="491" hidden="1" spans="1:6">
      <c r="A491" s="4" t="s">
        <v>820</v>
      </c>
      <c r="B491" s="6" t="s">
        <v>821</v>
      </c>
      <c r="C491" s="11">
        <v>0</v>
      </c>
      <c r="D491" s="12"/>
      <c r="E491" s="9">
        <f>C491+D491</f>
        <v>0</v>
      </c>
      <c r="F491" s="13"/>
    </row>
    <row r="492" hidden="1" spans="1:6">
      <c r="A492" s="4" t="s">
        <v>822</v>
      </c>
      <c r="B492" s="6" t="s">
        <v>823</v>
      </c>
      <c r="C492" s="11">
        <v>5073</v>
      </c>
      <c r="D492" s="12"/>
      <c r="E492" s="9">
        <f>C492+D492</f>
        <v>5073</v>
      </c>
      <c r="F492" s="13"/>
    </row>
    <row r="493" hidden="1" spans="1:6">
      <c r="A493" s="4" t="s">
        <v>824</v>
      </c>
      <c r="B493" s="6" t="s">
        <v>14</v>
      </c>
      <c r="C493" s="11">
        <v>0</v>
      </c>
      <c r="D493" s="12"/>
      <c r="E493" s="9">
        <f>C493+D493</f>
        <v>0</v>
      </c>
      <c r="F493" s="13"/>
    </row>
    <row r="494" hidden="1" spans="1:6">
      <c r="A494" s="4" t="s">
        <v>825</v>
      </c>
      <c r="B494" s="6" t="s">
        <v>16</v>
      </c>
      <c r="C494" s="11">
        <v>0</v>
      </c>
      <c r="D494" s="12"/>
      <c r="E494" s="9">
        <f>C494+D494</f>
        <v>0</v>
      </c>
      <c r="F494" s="13"/>
    </row>
    <row r="495" hidden="1" spans="1:6">
      <c r="A495" s="4" t="s">
        <v>826</v>
      </c>
      <c r="B495" s="6" t="s">
        <v>18</v>
      </c>
      <c r="C495" s="11">
        <v>0</v>
      </c>
      <c r="D495" s="12"/>
      <c r="E495" s="9">
        <f>C495+D495</f>
        <v>0</v>
      </c>
      <c r="F495" s="13"/>
    </row>
    <row r="496" hidden="1" spans="1:6">
      <c r="A496" s="4" t="s">
        <v>827</v>
      </c>
      <c r="B496" s="6" t="s">
        <v>828</v>
      </c>
      <c r="C496" s="11">
        <v>0</v>
      </c>
      <c r="D496" s="12"/>
      <c r="E496" s="9">
        <f>C496+D496</f>
        <v>0</v>
      </c>
      <c r="F496" s="13"/>
    </row>
    <row r="497" hidden="1" spans="1:6">
      <c r="A497" s="4" t="s">
        <v>829</v>
      </c>
      <c r="B497" s="6" t="s">
        <v>830</v>
      </c>
      <c r="C497" s="11">
        <v>237</v>
      </c>
      <c r="D497" s="12"/>
      <c r="E497" s="9">
        <f>C497+D497</f>
        <v>237</v>
      </c>
      <c r="F497" s="13"/>
    </row>
    <row r="498" hidden="1" spans="1:6">
      <c r="A498" s="4" t="s">
        <v>831</v>
      </c>
      <c r="B498" s="6" t="s">
        <v>832</v>
      </c>
      <c r="C498" s="11">
        <v>4736</v>
      </c>
      <c r="D498" s="12"/>
      <c r="E498" s="9">
        <f>C498+D498</f>
        <v>4736</v>
      </c>
      <c r="F498" s="13"/>
    </row>
    <row r="499" hidden="1" spans="1:6">
      <c r="A499" s="4" t="s">
        <v>833</v>
      </c>
      <c r="B499" s="6" t="s">
        <v>834</v>
      </c>
      <c r="C499" s="11">
        <v>100</v>
      </c>
      <c r="D499" s="12"/>
      <c r="E499" s="9">
        <f>C499+D499</f>
        <v>100</v>
      </c>
      <c r="F499" s="13"/>
    </row>
    <row r="500" hidden="1" spans="1:6">
      <c r="A500" s="4" t="s">
        <v>835</v>
      </c>
      <c r="B500" s="6" t="s">
        <v>836</v>
      </c>
      <c r="C500" s="11">
        <v>74</v>
      </c>
      <c r="D500" s="12"/>
      <c r="E500" s="9">
        <f>C500+D500</f>
        <v>74</v>
      </c>
      <c r="F500" s="13"/>
    </row>
    <row r="501" hidden="1" spans="1:6">
      <c r="A501" s="4" t="s">
        <v>837</v>
      </c>
      <c r="B501" s="6" t="s">
        <v>838</v>
      </c>
      <c r="C501" s="11">
        <v>0</v>
      </c>
      <c r="D501" s="12"/>
      <c r="E501" s="9">
        <f>C501+D501</f>
        <v>0</v>
      </c>
      <c r="F501" s="13"/>
    </row>
    <row r="502" hidden="1" spans="1:6">
      <c r="A502" s="4" t="s">
        <v>839</v>
      </c>
      <c r="B502" s="6" t="s">
        <v>840</v>
      </c>
      <c r="C502" s="11">
        <v>0</v>
      </c>
      <c r="D502" s="12"/>
      <c r="E502" s="9">
        <f>C502+D502</f>
        <v>0</v>
      </c>
      <c r="F502" s="13"/>
    </row>
    <row r="503" hidden="1" spans="1:6">
      <c r="A503" s="4" t="s">
        <v>841</v>
      </c>
      <c r="B503" s="6" t="s">
        <v>842</v>
      </c>
      <c r="C503" s="11">
        <v>74</v>
      </c>
      <c r="D503" s="12"/>
      <c r="E503" s="9">
        <f>C503+D503</f>
        <v>74</v>
      </c>
      <c r="F503" s="13"/>
    </row>
    <row r="504" spans="1:6">
      <c r="A504" s="4" t="s">
        <v>843</v>
      </c>
      <c r="B504" s="6" t="s">
        <v>844</v>
      </c>
      <c r="C504" s="11">
        <v>117507</v>
      </c>
      <c r="D504" s="12">
        <f>D524+D543+D606+D609</f>
        <v>-6002</v>
      </c>
      <c r="E504" s="9">
        <f>C504+D504</f>
        <v>111505</v>
      </c>
      <c r="F504" s="13"/>
    </row>
    <row r="505" hidden="1" spans="1:6">
      <c r="A505" s="4" t="s">
        <v>845</v>
      </c>
      <c r="B505" s="6" t="s">
        <v>846</v>
      </c>
      <c r="C505" s="11">
        <v>3437</v>
      </c>
      <c r="D505" s="12"/>
      <c r="E505" s="9">
        <f>C505+D505</f>
        <v>3437</v>
      </c>
      <c r="F505" s="13"/>
    </row>
    <row r="506" hidden="1" spans="1:6">
      <c r="A506" s="4" t="s">
        <v>847</v>
      </c>
      <c r="B506" s="6" t="s">
        <v>14</v>
      </c>
      <c r="C506" s="11">
        <v>1397</v>
      </c>
      <c r="D506" s="12"/>
      <c r="E506" s="9">
        <f>C506+D506</f>
        <v>1397</v>
      </c>
      <c r="F506" s="13"/>
    </row>
    <row r="507" hidden="1" spans="1:6">
      <c r="A507" s="4" t="s">
        <v>848</v>
      </c>
      <c r="B507" s="6" t="s">
        <v>16</v>
      </c>
      <c r="C507" s="11">
        <v>180</v>
      </c>
      <c r="D507" s="12"/>
      <c r="E507" s="9">
        <f>C507+D507</f>
        <v>180</v>
      </c>
      <c r="F507" s="13"/>
    </row>
    <row r="508" hidden="1" spans="1:6">
      <c r="A508" s="4" t="s">
        <v>849</v>
      </c>
      <c r="B508" s="6" t="s">
        <v>18</v>
      </c>
      <c r="C508" s="11">
        <v>0</v>
      </c>
      <c r="D508" s="12"/>
      <c r="E508" s="9">
        <f>C508+D508</f>
        <v>0</v>
      </c>
      <c r="F508" s="13"/>
    </row>
    <row r="509" hidden="1" spans="1:6">
      <c r="A509" s="4" t="s">
        <v>850</v>
      </c>
      <c r="B509" s="6" t="s">
        <v>851</v>
      </c>
      <c r="C509" s="11">
        <v>103</v>
      </c>
      <c r="D509" s="12"/>
      <c r="E509" s="9">
        <f>C509+D509</f>
        <v>103</v>
      </c>
      <c r="F509" s="13"/>
    </row>
    <row r="510" hidden="1" spans="1:6">
      <c r="A510" s="4" t="s">
        <v>852</v>
      </c>
      <c r="B510" s="6" t="s">
        <v>853</v>
      </c>
      <c r="C510" s="11">
        <v>223</v>
      </c>
      <c r="D510" s="12"/>
      <c r="E510" s="9">
        <f>C510+D510</f>
        <v>223</v>
      </c>
      <c r="F510" s="13"/>
    </row>
    <row r="511" hidden="1" spans="1:6">
      <c r="A511" s="4" t="s">
        <v>854</v>
      </c>
      <c r="B511" s="6" t="s">
        <v>855</v>
      </c>
      <c r="C511" s="11">
        <v>394</v>
      </c>
      <c r="D511" s="12"/>
      <c r="E511" s="9">
        <f>C511+D511</f>
        <v>394</v>
      </c>
      <c r="F511" s="13"/>
    </row>
    <row r="512" hidden="1" spans="1:6">
      <c r="A512" s="4" t="s">
        <v>856</v>
      </c>
      <c r="B512" s="6" t="s">
        <v>857</v>
      </c>
      <c r="C512" s="11">
        <v>134</v>
      </c>
      <c r="D512" s="12"/>
      <c r="E512" s="9">
        <f>C512+D512</f>
        <v>134</v>
      </c>
      <c r="F512" s="13"/>
    </row>
    <row r="513" hidden="1" spans="1:6">
      <c r="A513" s="4" t="s">
        <v>858</v>
      </c>
      <c r="B513" s="6" t="s">
        <v>115</v>
      </c>
      <c r="C513" s="11">
        <v>0</v>
      </c>
      <c r="D513" s="12"/>
      <c r="E513" s="9">
        <f>C513+D513</f>
        <v>0</v>
      </c>
      <c r="F513" s="13"/>
    </row>
    <row r="514" hidden="1" spans="1:6">
      <c r="A514" s="4" t="s">
        <v>859</v>
      </c>
      <c r="B514" s="6" t="s">
        <v>860</v>
      </c>
      <c r="C514" s="11">
        <v>0</v>
      </c>
      <c r="D514" s="12"/>
      <c r="E514" s="9">
        <f>C514+D514</f>
        <v>0</v>
      </c>
      <c r="F514" s="13"/>
    </row>
    <row r="515" hidden="1" spans="1:6">
      <c r="A515" s="4" t="s">
        <v>861</v>
      </c>
      <c r="B515" s="6" t="s">
        <v>862</v>
      </c>
      <c r="C515" s="11">
        <v>0</v>
      </c>
      <c r="D515" s="12"/>
      <c r="E515" s="9">
        <f>C515+D515</f>
        <v>0</v>
      </c>
      <c r="F515" s="13"/>
    </row>
    <row r="516" hidden="1" spans="1:6">
      <c r="A516" s="4" t="s">
        <v>863</v>
      </c>
      <c r="B516" s="6" t="s">
        <v>864</v>
      </c>
      <c r="C516" s="11">
        <v>214</v>
      </c>
      <c r="D516" s="12"/>
      <c r="E516" s="9">
        <f>C516+D516</f>
        <v>214</v>
      </c>
      <c r="F516" s="13"/>
    </row>
    <row r="517" hidden="1" spans="1:6">
      <c r="A517" s="4" t="s">
        <v>865</v>
      </c>
      <c r="B517" s="6" t="s">
        <v>866</v>
      </c>
      <c r="C517" s="11">
        <v>37</v>
      </c>
      <c r="D517" s="12"/>
      <c r="E517" s="9">
        <f>C517+D517</f>
        <v>37</v>
      </c>
      <c r="F517" s="13"/>
    </row>
    <row r="518" hidden="1" spans="1:6">
      <c r="A518" s="4" t="s">
        <v>867</v>
      </c>
      <c r="B518" s="6" t="s">
        <v>868</v>
      </c>
      <c r="C518" s="11">
        <v>0</v>
      </c>
      <c r="D518" s="12"/>
      <c r="E518" s="9">
        <f t="shared" ref="E518:E581" si="8">C518+D518</f>
        <v>0</v>
      </c>
      <c r="F518" s="13"/>
    </row>
    <row r="519" hidden="1" spans="1:6">
      <c r="A519" s="4" t="s">
        <v>869</v>
      </c>
      <c r="B519" s="6" t="s">
        <v>870</v>
      </c>
      <c r="C519" s="11">
        <v>0</v>
      </c>
      <c r="D519" s="12"/>
      <c r="E519" s="9">
        <f>C519+D519</f>
        <v>0</v>
      </c>
      <c r="F519" s="13"/>
    </row>
    <row r="520" hidden="1" spans="1:6">
      <c r="A520" s="4" t="s">
        <v>871</v>
      </c>
      <c r="B520" s="6" t="s">
        <v>872</v>
      </c>
      <c r="C520" s="11">
        <v>0</v>
      </c>
      <c r="D520" s="12"/>
      <c r="E520" s="9">
        <f>C520+D520</f>
        <v>0</v>
      </c>
      <c r="F520" s="13"/>
    </row>
    <row r="521" hidden="1" spans="1:6">
      <c r="A521" s="4" t="s">
        <v>873</v>
      </c>
      <c r="B521" s="6" t="s">
        <v>874</v>
      </c>
      <c r="C521" s="11">
        <v>40</v>
      </c>
      <c r="D521" s="12"/>
      <c r="E521" s="9">
        <f>C521+D521</f>
        <v>40</v>
      </c>
      <c r="F521" s="13"/>
    </row>
    <row r="522" hidden="1" spans="1:6">
      <c r="A522" s="4" t="s">
        <v>875</v>
      </c>
      <c r="B522" s="6" t="s">
        <v>32</v>
      </c>
      <c r="C522" s="11">
        <v>148</v>
      </c>
      <c r="D522" s="12"/>
      <c r="E522" s="9">
        <f>C522+D522</f>
        <v>148</v>
      </c>
      <c r="F522" s="13"/>
    </row>
    <row r="523" hidden="1" spans="1:6">
      <c r="A523" s="4" t="s">
        <v>876</v>
      </c>
      <c r="B523" s="6" t="s">
        <v>877</v>
      </c>
      <c r="C523" s="11">
        <v>567</v>
      </c>
      <c r="D523" s="12"/>
      <c r="E523" s="9">
        <f>C523+D523</f>
        <v>567</v>
      </c>
      <c r="F523" s="13"/>
    </row>
    <row r="524" spans="1:6">
      <c r="A524" s="4" t="s">
        <v>878</v>
      </c>
      <c r="B524" s="6" t="s">
        <v>879</v>
      </c>
      <c r="C524" s="11">
        <v>505</v>
      </c>
      <c r="D524" s="12">
        <v>279</v>
      </c>
      <c r="E524" s="9">
        <f>C524+D524</f>
        <v>784</v>
      </c>
      <c r="F524" s="13"/>
    </row>
    <row r="525" hidden="1" spans="1:6">
      <c r="A525" s="4" t="s">
        <v>880</v>
      </c>
      <c r="B525" s="6" t="s">
        <v>14</v>
      </c>
      <c r="C525" s="11">
        <v>402</v>
      </c>
      <c r="D525" s="12"/>
      <c r="E525" s="9">
        <f>C525+D525</f>
        <v>402</v>
      </c>
      <c r="F525" s="13"/>
    </row>
    <row r="526" hidden="1" spans="1:6">
      <c r="A526" s="4" t="s">
        <v>881</v>
      </c>
      <c r="B526" s="6" t="s">
        <v>16</v>
      </c>
      <c r="C526" s="11">
        <v>8</v>
      </c>
      <c r="D526" s="12"/>
      <c r="E526" s="9">
        <f>C526+D526</f>
        <v>8</v>
      </c>
      <c r="F526" s="13"/>
    </row>
    <row r="527" hidden="1" spans="1:6">
      <c r="A527" s="4" t="s">
        <v>882</v>
      </c>
      <c r="B527" s="6" t="s">
        <v>18</v>
      </c>
      <c r="C527" s="11">
        <v>0</v>
      </c>
      <c r="D527" s="12"/>
      <c r="E527" s="9">
        <f>C527+D527</f>
        <v>0</v>
      </c>
      <c r="F527" s="13"/>
    </row>
    <row r="528" hidden="1" spans="1:6">
      <c r="A528" s="4" t="s">
        <v>883</v>
      </c>
      <c r="B528" s="6" t="s">
        <v>884</v>
      </c>
      <c r="C528" s="11">
        <v>0</v>
      </c>
      <c r="D528" s="12"/>
      <c r="E528" s="9">
        <f>C528+D528</f>
        <v>0</v>
      </c>
      <c r="F528" s="13"/>
    </row>
    <row r="529" spans="1:6">
      <c r="A529" s="4" t="s">
        <v>885</v>
      </c>
      <c r="B529" s="6" t="s">
        <v>886</v>
      </c>
      <c r="C529" s="11">
        <v>80</v>
      </c>
      <c r="D529" s="12">
        <v>279</v>
      </c>
      <c r="E529" s="9">
        <f>C529+D529</f>
        <v>359</v>
      </c>
      <c r="F529" s="13"/>
    </row>
    <row r="530" hidden="1" spans="1:6">
      <c r="A530" s="4" t="s">
        <v>887</v>
      </c>
      <c r="B530" s="6" t="s">
        <v>888</v>
      </c>
      <c r="C530" s="11">
        <v>15</v>
      </c>
      <c r="D530" s="12"/>
      <c r="E530" s="9">
        <f>C530+D530</f>
        <v>15</v>
      </c>
      <c r="F530" s="13"/>
    </row>
    <row r="531" hidden="1" spans="1:6">
      <c r="A531" s="4" t="s">
        <v>889</v>
      </c>
      <c r="B531" s="6" t="s">
        <v>890</v>
      </c>
      <c r="C531" s="11">
        <v>0</v>
      </c>
      <c r="D531" s="12"/>
      <c r="E531" s="9">
        <f>C531+D531</f>
        <v>0</v>
      </c>
      <c r="F531" s="13"/>
    </row>
    <row r="532" hidden="1" spans="1:6">
      <c r="A532" s="4" t="s">
        <v>891</v>
      </c>
      <c r="B532" s="6" t="s">
        <v>892</v>
      </c>
      <c r="C532" s="11">
        <v>0</v>
      </c>
      <c r="D532" s="12"/>
      <c r="E532" s="9">
        <f>C532+D532</f>
        <v>0</v>
      </c>
      <c r="F532" s="13"/>
    </row>
    <row r="533" hidden="1" spans="1:6">
      <c r="A533" s="4" t="s">
        <v>893</v>
      </c>
      <c r="B533" s="6" t="s">
        <v>894</v>
      </c>
      <c r="C533" s="11">
        <v>0</v>
      </c>
      <c r="D533" s="12"/>
      <c r="E533" s="9">
        <f>C533+D533</f>
        <v>0</v>
      </c>
      <c r="F533" s="13"/>
    </row>
    <row r="534" hidden="1" spans="1:6">
      <c r="A534" s="4" t="s">
        <v>895</v>
      </c>
      <c r="B534" s="6" t="s">
        <v>896</v>
      </c>
      <c r="C534" s="11">
        <v>50978</v>
      </c>
      <c r="D534" s="12"/>
      <c r="E534" s="9">
        <f>C534+D534</f>
        <v>50978</v>
      </c>
      <c r="F534" s="13"/>
    </row>
    <row r="535" hidden="1" spans="1:6">
      <c r="A535" s="4" t="s">
        <v>897</v>
      </c>
      <c r="B535" s="6" t="s">
        <v>898</v>
      </c>
      <c r="C535" s="11">
        <v>1237</v>
      </c>
      <c r="D535" s="12"/>
      <c r="E535" s="9">
        <f>C535+D535</f>
        <v>1237</v>
      </c>
      <c r="F535" s="13"/>
    </row>
    <row r="536" hidden="1" spans="1:6">
      <c r="A536" s="4" t="s">
        <v>899</v>
      </c>
      <c r="B536" s="6" t="s">
        <v>900</v>
      </c>
      <c r="C536" s="11">
        <v>1020</v>
      </c>
      <c r="D536" s="12"/>
      <c r="E536" s="9">
        <f>C536+D536</f>
        <v>1020</v>
      </c>
      <c r="F536" s="13"/>
    </row>
    <row r="537" hidden="1" spans="1:6">
      <c r="A537" s="4" t="s">
        <v>901</v>
      </c>
      <c r="B537" s="6" t="s">
        <v>902</v>
      </c>
      <c r="C537" s="11">
        <v>1100</v>
      </c>
      <c r="D537" s="12"/>
      <c r="E537" s="9">
        <f>C537+D537</f>
        <v>1100</v>
      </c>
      <c r="F537" s="13"/>
    </row>
    <row r="538" hidden="1" spans="1:6">
      <c r="A538" s="4" t="s">
        <v>903</v>
      </c>
      <c r="B538" s="6" t="s">
        <v>904</v>
      </c>
      <c r="C538" s="11">
        <v>19219</v>
      </c>
      <c r="D538" s="12"/>
      <c r="E538" s="9">
        <f>C538+D538</f>
        <v>19219</v>
      </c>
      <c r="F538" s="13"/>
    </row>
    <row r="539" hidden="1" spans="1:6">
      <c r="A539" s="4" t="s">
        <v>905</v>
      </c>
      <c r="B539" s="6" t="s">
        <v>906</v>
      </c>
      <c r="C539" s="11">
        <v>1264</v>
      </c>
      <c r="D539" s="12"/>
      <c r="E539" s="9">
        <f>C539+D539</f>
        <v>1264</v>
      </c>
      <c r="F539" s="13"/>
    </row>
    <row r="540" hidden="1" spans="1:6">
      <c r="A540" s="4" t="s">
        <v>907</v>
      </c>
      <c r="B540" s="6" t="s">
        <v>908</v>
      </c>
      <c r="C540" s="11">
        <v>27138</v>
      </c>
      <c r="D540" s="12"/>
      <c r="E540" s="9">
        <f>C540+D540</f>
        <v>27138</v>
      </c>
      <c r="F540" s="13"/>
    </row>
    <row r="541" hidden="1" spans="1:6">
      <c r="A541" s="4" t="s">
        <v>909</v>
      </c>
      <c r="B541" s="6" t="s">
        <v>910</v>
      </c>
      <c r="C541" s="11">
        <v>0</v>
      </c>
      <c r="D541" s="12"/>
      <c r="E541" s="9">
        <f>C541+D541</f>
        <v>0</v>
      </c>
      <c r="F541" s="13"/>
    </row>
    <row r="542" hidden="1" spans="1:6">
      <c r="A542" s="4" t="s">
        <v>911</v>
      </c>
      <c r="B542" s="6" t="s">
        <v>912</v>
      </c>
      <c r="C542" s="11">
        <v>0</v>
      </c>
      <c r="D542" s="12"/>
      <c r="E542" s="9">
        <f>C542+D542</f>
        <v>0</v>
      </c>
      <c r="F542" s="13"/>
    </row>
    <row r="543" spans="1:6">
      <c r="A543" s="4" t="s">
        <v>913</v>
      </c>
      <c r="B543" s="6" t="s">
        <v>914</v>
      </c>
      <c r="C543" s="11">
        <v>13800</v>
      </c>
      <c r="D543" s="12">
        <v>-2900</v>
      </c>
      <c r="E543" s="9">
        <f>C543+D543</f>
        <v>10900</v>
      </c>
      <c r="F543" s="13"/>
    </row>
    <row r="544" hidden="1" spans="1:6">
      <c r="A544" s="4" t="s">
        <v>915</v>
      </c>
      <c r="B544" s="6" t="s">
        <v>916</v>
      </c>
      <c r="C544" s="11">
        <v>0</v>
      </c>
      <c r="D544" s="12"/>
      <c r="E544" s="9">
        <f>C544+D544</f>
        <v>0</v>
      </c>
      <c r="F544" s="13"/>
    </row>
    <row r="545" hidden="1" spans="1:6">
      <c r="A545" s="4" t="s">
        <v>917</v>
      </c>
      <c r="B545" s="6" t="s">
        <v>918</v>
      </c>
      <c r="C545" s="11">
        <v>0</v>
      </c>
      <c r="D545" s="12"/>
      <c r="E545" s="9">
        <f>C545+D545</f>
        <v>0</v>
      </c>
      <c r="F545" s="13"/>
    </row>
    <row r="546" spans="1:6">
      <c r="A546" s="4" t="s">
        <v>919</v>
      </c>
      <c r="B546" s="6" t="s">
        <v>920</v>
      </c>
      <c r="C546" s="11">
        <v>13800</v>
      </c>
      <c r="D546" s="12">
        <f>-2600-300</f>
        <v>-2900</v>
      </c>
      <c r="E546" s="9">
        <f>C546+D546</f>
        <v>10900</v>
      </c>
      <c r="F546" s="13"/>
    </row>
    <row r="547" hidden="1" spans="1:6">
      <c r="A547" s="4" t="s">
        <v>921</v>
      </c>
      <c r="B547" s="6" t="s">
        <v>922</v>
      </c>
      <c r="C547" s="11">
        <v>4671</v>
      </c>
      <c r="D547" s="12"/>
      <c r="E547" s="9">
        <f>C547+D547</f>
        <v>4671</v>
      </c>
      <c r="F547" s="13"/>
    </row>
    <row r="548" hidden="1" spans="1:6">
      <c r="A548" s="4" t="s">
        <v>923</v>
      </c>
      <c r="B548" s="6" t="s">
        <v>924</v>
      </c>
      <c r="C548" s="11">
        <v>500</v>
      </c>
      <c r="D548" s="12"/>
      <c r="E548" s="9">
        <f>C548+D548</f>
        <v>500</v>
      </c>
      <c r="F548" s="13"/>
    </row>
    <row r="549" hidden="1" spans="1:6">
      <c r="A549" s="4" t="s">
        <v>925</v>
      </c>
      <c r="B549" s="6" t="s">
        <v>926</v>
      </c>
      <c r="C549" s="11">
        <v>0</v>
      </c>
      <c r="D549" s="12"/>
      <c r="E549" s="9">
        <f>C549+D549</f>
        <v>0</v>
      </c>
      <c r="F549" s="13"/>
    </row>
    <row r="550" hidden="1" spans="1:6">
      <c r="A550" s="4" t="s">
        <v>927</v>
      </c>
      <c r="B550" s="6" t="s">
        <v>928</v>
      </c>
      <c r="C550" s="11">
        <v>0</v>
      </c>
      <c r="D550" s="12"/>
      <c r="E550" s="9">
        <f>C550+D550</f>
        <v>0</v>
      </c>
      <c r="F550" s="13"/>
    </row>
    <row r="551" hidden="1" spans="1:6">
      <c r="A551" s="4" t="s">
        <v>929</v>
      </c>
      <c r="B551" s="6" t="s">
        <v>930</v>
      </c>
      <c r="C551" s="11">
        <v>0</v>
      </c>
      <c r="D551" s="12"/>
      <c r="E551" s="9">
        <f>C551+D551</f>
        <v>0</v>
      </c>
      <c r="F551" s="13"/>
    </row>
    <row r="552" hidden="1" spans="1:6">
      <c r="A552" s="4" t="s">
        <v>931</v>
      </c>
      <c r="B552" s="6" t="s">
        <v>932</v>
      </c>
      <c r="C552" s="11">
        <v>0</v>
      </c>
      <c r="D552" s="12"/>
      <c r="E552" s="9">
        <f>C552+D552</f>
        <v>0</v>
      </c>
      <c r="F552" s="13"/>
    </row>
    <row r="553" hidden="1" spans="1:6">
      <c r="A553" s="4" t="s">
        <v>933</v>
      </c>
      <c r="B553" s="6" t="s">
        <v>934</v>
      </c>
      <c r="C553" s="11">
        <v>0</v>
      </c>
      <c r="D553" s="12"/>
      <c r="E553" s="9">
        <f>C553+D553</f>
        <v>0</v>
      </c>
      <c r="F553" s="13"/>
    </row>
    <row r="554" hidden="1" spans="1:6">
      <c r="A554" s="4" t="s">
        <v>935</v>
      </c>
      <c r="B554" s="6" t="s">
        <v>936</v>
      </c>
      <c r="C554" s="11">
        <v>0</v>
      </c>
      <c r="D554" s="12"/>
      <c r="E554" s="9">
        <f>C554+D554</f>
        <v>0</v>
      </c>
      <c r="F554" s="13"/>
    </row>
    <row r="555" hidden="1" spans="1:6">
      <c r="A555" s="4" t="s">
        <v>937</v>
      </c>
      <c r="B555" s="6" t="s">
        <v>938</v>
      </c>
      <c r="C555" s="11">
        <v>0</v>
      </c>
      <c r="D555" s="12"/>
      <c r="E555" s="9">
        <f>C555+D555</f>
        <v>0</v>
      </c>
      <c r="F555" s="13"/>
    </row>
    <row r="556" hidden="1" spans="1:6">
      <c r="A556" s="4" t="s">
        <v>939</v>
      </c>
      <c r="B556" s="6" t="s">
        <v>940</v>
      </c>
      <c r="C556" s="11">
        <v>4171</v>
      </c>
      <c r="D556" s="12"/>
      <c r="E556" s="9">
        <f>C556+D556</f>
        <v>4171</v>
      </c>
      <c r="F556" s="13"/>
    </row>
    <row r="557" hidden="1" spans="1:6">
      <c r="A557" s="4" t="s">
        <v>941</v>
      </c>
      <c r="B557" s="6" t="s">
        <v>942</v>
      </c>
      <c r="C557" s="11">
        <v>1938</v>
      </c>
      <c r="D557" s="12"/>
      <c r="E557" s="9">
        <f>C557+D557</f>
        <v>1938</v>
      </c>
      <c r="F557" s="13"/>
    </row>
    <row r="558" hidden="1" spans="1:6">
      <c r="A558" s="4" t="s">
        <v>943</v>
      </c>
      <c r="B558" s="6" t="s">
        <v>944</v>
      </c>
      <c r="C558" s="11">
        <v>1200</v>
      </c>
      <c r="D558" s="12"/>
      <c r="E558" s="9">
        <f>C558+D558</f>
        <v>1200</v>
      </c>
      <c r="F558" s="13"/>
    </row>
    <row r="559" hidden="1" spans="1:6">
      <c r="A559" s="4" t="s">
        <v>945</v>
      </c>
      <c r="B559" s="6" t="s">
        <v>946</v>
      </c>
      <c r="C559" s="11">
        <v>0</v>
      </c>
      <c r="D559" s="12"/>
      <c r="E559" s="9">
        <f>C559+D559</f>
        <v>0</v>
      </c>
      <c r="F559" s="13"/>
    </row>
    <row r="560" hidden="1" spans="1:6">
      <c r="A560" s="4" t="s">
        <v>947</v>
      </c>
      <c r="B560" s="6" t="s">
        <v>948</v>
      </c>
      <c r="C560" s="11">
        <v>451</v>
      </c>
      <c r="D560" s="12"/>
      <c r="E560" s="9">
        <f>C560+D560</f>
        <v>451</v>
      </c>
      <c r="F560" s="13"/>
    </row>
    <row r="561" hidden="1" spans="1:6">
      <c r="A561" s="4" t="s">
        <v>949</v>
      </c>
      <c r="B561" s="6" t="s">
        <v>950</v>
      </c>
      <c r="C561" s="11">
        <v>252</v>
      </c>
      <c r="D561" s="12"/>
      <c r="E561" s="9">
        <f>C561+D561</f>
        <v>252</v>
      </c>
      <c r="F561" s="13"/>
    </row>
    <row r="562" hidden="1" spans="1:6">
      <c r="A562" s="4" t="s">
        <v>951</v>
      </c>
      <c r="B562" s="6" t="s">
        <v>952</v>
      </c>
      <c r="C562" s="11">
        <v>0</v>
      </c>
      <c r="D562" s="12"/>
      <c r="E562" s="9">
        <f>C562+D562</f>
        <v>0</v>
      </c>
      <c r="F562" s="13"/>
    </row>
    <row r="563" hidden="1" spans="1:6">
      <c r="A563" s="4" t="s">
        <v>953</v>
      </c>
      <c r="B563" s="6" t="s">
        <v>954</v>
      </c>
      <c r="C563" s="11">
        <v>35</v>
      </c>
      <c r="D563" s="12"/>
      <c r="E563" s="9">
        <f>C563+D563</f>
        <v>35</v>
      </c>
      <c r="F563" s="13"/>
    </row>
    <row r="564" hidden="1" spans="1:6">
      <c r="A564" s="4" t="s">
        <v>955</v>
      </c>
      <c r="B564" s="6" t="s">
        <v>956</v>
      </c>
      <c r="C564" s="11">
        <v>0</v>
      </c>
      <c r="D564" s="12"/>
      <c r="E564" s="9">
        <f>C564+D564</f>
        <v>0</v>
      </c>
      <c r="F564" s="13"/>
    </row>
    <row r="565" hidden="1" spans="1:6">
      <c r="A565" s="4" t="s">
        <v>957</v>
      </c>
      <c r="B565" s="6" t="s">
        <v>958</v>
      </c>
      <c r="C565" s="11">
        <v>10236</v>
      </c>
      <c r="D565" s="12"/>
      <c r="E565" s="9">
        <f>C565+D565</f>
        <v>10236</v>
      </c>
      <c r="F565" s="13"/>
    </row>
    <row r="566" hidden="1" spans="1:6">
      <c r="A566" s="4" t="s">
        <v>959</v>
      </c>
      <c r="B566" s="6" t="s">
        <v>960</v>
      </c>
      <c r="C566" s="11">
        <v>4447</v>
      </c>
      <c r="D566" s="12"/>
      <c r="E566" s="9">
        <f>C566+D566</f>
        <v>4447</v>
      </c>
      <c r="F566" s="13"/>
    </row>
    <row r="567" hidden="1" spans="1:6">
      <c r="A567" s="4" t="s">
        <v>961</v>
      </c>
      <c r="B567" s="6" t="s">
        <v>962</v>
      </c>
      <c r="C567" s="11">
        <v>146</v>
      </c>
      <c r="D567" s="12"/>
      <c r="E567" s="9">
        <f>C567+D567</f>
        <v>146</v>
      </c>
      <c r="F567" s="13"/>
    </row>
    <row r="568" hidden="1" spans="1:6">
      <c r="A568" s="4" t="s">
        <v>963</v>
      </c>
      <c r="B568" s="6" t="s">
        <v>964</v>
      </c>
      <c r="C568" s="11">
        <v>0</v>
      </c>
      <c r="D568" s="12"/>
      <c r="E568" s="9">
        <f>C568+D568</f>
        <v>0</v>
      </c>
      <c r="F568" s="13"/>
    </row>
    <row r="569" hidden="1" spans="1:6">
      <c r="A569" s="4" t="s">
        <v>965</v>
      </c>
      <c r="B569" s="6" t="s">
        <v>966</v>
      </c>
      <c r="C569" s="11">
        <v>0</v>
      </c>
      <c r="D569" s="12"/>
      <c r="E569" s="9">
        <f>C569+D569</f>
        <v>0</v>
      </c>
      <c r="F569" s="13"/>
    </row>
    <row r="570" hidden="1" spans="1:6">
      <c r="A570" s="4" t="s">
        <v>967</v>
      </c>
      <c r="B570" s="6" t="s">
        <v>968</v>
      </c>
      <c r="C570" s="11">
        <v>5560</v>
      </c>
      <c r="D570" s="12"/>
      <c r="E570" s="9">
        <f>C570+D570</f>
        <v>5560</v>
      </c>
      <c r="F570" s="13"/>
    </row>
    <row r="571" hidden="1" spans="1:6">
      <c r="A571" s="4" t="s">
        <v>969</v>
      </c>
      <c r="B571" s="6" t="s">
        <v>970</v>
      </c>
      <c r="C571" s="11">
        <v>83</v>
      </c>
      <c r="D571" s="12"/>
      <c r="E571" s="9">
        <f>C571+D571</f>
        <v>83</v>
      </c>
      <c r="F571" s="13"/>
    </row>
    <row r="572" hidden="1" spans="1:6">
      <c r="A572" s="4" t="s">
        <v>971</v>
      </c>
      <c r="B572" s="6" t="s">
        <v>972</v>
      </c>
      <c r="C572" s="11">
        <v>2430</v>
      </c>
      <c r="D572" s="12"/>
      <c r="E572" s="9">
        <f>C572+D572</f>
        <v>2430</v>
      </c>
      <c r="F572" s="13"/>
    </row>
    <row r="573" hidden="1" spans="1:6">
      <c r="A573" s="4" t="s">
        <v>973</v>
      </c>
      <c r="B573" s="6" t="s">
        <v>974</v>
      </c>
      <c r="C573" s="11">
        <v>0</v>
      </c>
      <c r="D573" s="12"/>
      <c r="E573" s="9">
        <f>C573+D573</f>
        <v>0</v>
      </c>
      <c r="F573" s="13"/>
    </row>
    <row r="574" hidden="1" spans="1:6">
      <c r="A574" s="4" t="s">
        <v>975</v>
      </c>
      <c r="B574" s="6" t="s">
        <v>976</v>
      </c>
      <c r="C574" s="11">
        <v>55</v>
      </c>
      <c r="D574" s="12"/>
      <c r="E574" s="9">
        <f>C574+D574</f>
        <v>55</v>
      </c>
      <c r="F574" s="13"/>
    </row>
    <row r="575" hidden="1" spans="1:6">
      <c r="A575" s="4" t="s">
        <v>977</v>
      </c>
      <c r="B575" s="6" t="s">
        <v>978</v>
      </c>
      <c r="C575" s="11">
        <v>0</v>
      </c>
      <c r="D575" s="12"/>
      <c r="E575" s="9">
        <f>C575+D575</f>
        <v>0</v>
      </c>
      <c r="F575" s="13"/>
    </row>
    <row r="576" hidden="1" spans="1:6">
      <c r="A576" s="4" t="s">
        <v>979</v>
      </c>
      <c r="B576" s="6" t="s">
        <v>980</v>
      </c>
      <c r="C576" s="11">
        <v>1468</v>
      </c>
      <c r="D576" s="12"/>
      <c r="E576" s="9">
        <f>C576+D576</f>
        <v>1468</v>
      </c>
      <c r="F576" s="13"/>
    </row>
    <row r="577" hidden="1" spans="1:6">
      <c r="A577" s="4" t="s">
        <v>981</v>
      </c>
      <c r="B577" s="6" t="s">
        <v>982</v>
      </c>
      <c r="C577" s="11">
        <v>651</v>
      </c>
      <c r="D577" s="12"/>
      <c r="E577" s="9">
        <f>C577+D577</f>
        <v>651</v>
      </c>
      <c r="F577" s="13"/>
    </row>
    <row r="578" hidden="1" spans="1:6">
      <c r="A578" s="4" t="s">
        <v>983</v>
      </c>
      <c r="B578" s="6" t="s">
        <v>984</v>
      </c>
      <c r="C578" s="11">
        <v>256</v>
      </c>
      <c r="D578" s="12"/>
      <c r="E578" s="9">
        <f>C578+D578</f>
        <v>256</v>
      </c>
      <c r="F578" s="13"/>
    </row>
    <row r="579" hidden="1" spans="1:6">
      <c r="A579" s="4" t="s">
        <v>985</v>
      </c>
      <c r="B579" s="6" t="s">
        <v>986</v>
      </c>
      <c r="C579" s="11">
        <v>0</v>
      </c>
      <c r="D579" s="12"/>
      <c r="E579" s="9">
        <f>C579+D579</f>
        <v>0</v>
      </c>
      <c r="F579" s="13"/>
    </row>
    <row r="580" hidden="1" spans="1:6">
      <c r="A580" s="4" t="s">
        <v>987</v>
      </c>
      <c r="B580" s="6" t="s">
        <v>988</v>
      </c>
      <c r="C580" s="11">
        <v>3568</v>
      </c>
      <c r="D580" s="12"/>
      <c r="E580" s="9">
        <f>C580+D580</f>
        <v>3568</v>
      </c>
      <c r="F580" s="13"/>
    </row>
    <row r="581" hidden="1" spans="1:6">
      <c r="A581" s="4" t="s">
        <v>989</v>
      </c>
      <c r="B581" s="6" t="s">
        <v>14</v>
      </c>
      <c r="C581" s="11">
        <v>193</v>
      </c>
      <c r="D581" s="12"/>
      <c r="E581" s="9">
        <f>C581+D581</f>
        <v>193</v>
      </c>
      <c r="F581" s="13"/>
    </row>
    <row r="582" hidden="1" spans="1:6">
      <c r="A582" s="4" t="s">
        <v>990</v>
      </c>
      <c r="B582" s="6" t="s">
        <v>16</v>
      </c>
      <c r="C582" s="11">
        <v>680</v>
      </c>
      <c r="D582" s="12"/>
      <c r="E582" s="9">
        <f t="shared" ref="E582:E645" si="9">C582+D582</f>
        <v>680</v>
      </c>
      <c r="F582" s="13"/>
    </row>
    <row r="583" hidden="1" spans="1:6">
      <c r="A583" s="4" t="s">
        <v>991</v>
      </c>
      <c r="B583" s="6" t="s">
        <v>18</v>
      </c>
      <c r="C583" s="11">
        <v>0</v>
      </c>
      <c r="D583" s="12"/>
      <c r="E583" s="9">
        <f>C583+D583</f>
        <v>0</v>
      </c>
      <c r="F583" s="13"/>
    </row>
    <row r="584" hidden="1" spans="1:6">
      <c r="A584" s="4" t="s">
        <v>992</v>
      </c>
      <c r="B584" s="6" t="s">
        <v>993</v>
      </c>
      <c r="C584" s="11">
        <v>473</v>
      </c>
      <c r="D584" s="12"/>
      <c r="E584" s="9">
        <f>C584+D584</f>
        <v>473</v>
      </c>
      <c r="F584" s="13"/>
    </row>
    <row r="585" hidden="1" spans="1:6">
      <c r="A585" s="4" t="s">
        <v>994</v>
      </c>
      <c r="B585" s="6" t="s">
        <v>995</v>
      </c>
      <c r="C585" s="11">
        <v>761</v>
      </c>
      <c r="D585" s="12"/>
      <c r="E585" s="9">
        <f>C585+D585</f>
        <v>761</v>
      </c>
      <c r="F585" s="13"/>
    </row>
    <row r="586" hidden="1" spans="1:6">
      <c r="A586" s="4" t="s">
        <v>996</v>
      </c>
      <c r="B586" s="6" t="s">
        <v>997</v>
      </c>
      <c r="C586" s="11">
        <v>0</v>
      </c>
      <c r="D586" s="12"/>
      <c r="E586" s="9">
        <f>C586+D586</f>
        <v>0</v>
      </c>
      <c r="F586" s="13"/>
    </row>
    <row r="587" hidden="1" spans="1:6">
      <c r="A587" s="4" t="s">
        <v>998</v>
      </c>
      <c r="B587" s="6" t="s">
        <v>999</v>
      </c>
      <c r="C587" s="11">
        <v>1400</v>
      </c>
      <c r="D587" s="12"/>
      <c r="E587" s="9">
        <f>C587+D587</f>
        <v>1400</v>
      </c>
      <c r="F587" s="13"/>
    </row>
    <row r="588" hidden="1" spans="1:6">
      <c r="A588" s="4" t="s">
        <v>1000</v>
      </c>
      <c r="B588" s="6" t="s">
        <v>1001</v>
      </c>
      <c r="C588" s="11">
        <v>61</v>
      </c>
      <c r="D588" s="12"/>
      <c r="E588" s="9">
        <f>C588+D588</f>
        <v>61</v>
      </c>
      <c r="F588" s="13"/>
    </row>
    <row r="589" hidden="1" spans="1:6">
      <c r="A589" s="4" t="s">
        <v>1002</v>
      </c>
      <c r="B589" s="6" t="s">
        <v>1003</v>
      </c>
      <c r="C589" s="11">
        <v>146</v>
      </c>
      <c r="D589" s="12"/>
      <c r="E589" s="9">
        <f>C589+D589</f>
        <v>146</v>
      </c>
      <c r="F589" s="13"/>
    </row>
    <row r="590" hidden="1" spans="1:6">
      <c r="A590" s="4" t="s">
        <v>1004</v>
      </c>
      <c r="B590" s="6" t="s">
        <v>14</v>
      </c>
      <c r="C590" s="11">
        <v>107</v>
      </c>
      <c r="D590" s="12"/>
      <c r="E590" s="9">
        <f>C590+D590</f>
        <v>107</v>
      </c>
      <c r="F590" s="13"/>
    </row>
    <row r="591" hidden="1" spans="1:6">
      <c r="A591" s="4" t="s">
        <v>1005</v>
      </c>
      <c r="B591" s="6" t="s">
        <v>16</v>
      </c>
      <c r="C591" s="11">
        <v>9</v>
      </c>
      <c r="D591" s="12"/>
      <c r="E591" s="9">
        <f>C591+D591</f>
        <v>9</v>
      </c>
      <c r="F591" s="13"/>
    </row>
    <row r="592" hidden="1" spans="1:6">
      <c r="A592" s="4" t="s">
        <v>1006</v>
      </c>
      <c r="B592" s="6" t="s">
        <v>18</v>
      </c>
      <c r="C592" s="11">
        <v>0</v>
      </c>
      <c r="D592" s="12"/>
      <c r="E592" s="9">
        <f>C592+D592</f>
        <v>0</v>
      </c>
      <c r="F592" s="13"/>
    </row>
    <row r="593" hidden="1" spans="1:6">
      <c r="A593" s="4" t="s">
        <v>1007</v>
      </c>
      <c r="B593" s="6" t="s">
        <v>1008</v>
      </c>
      <c r="C593" s="11">
        <v>30</v>
      </c>
      <c r="D593" s="12"/>
      <c r="E593" s="9">
        <f>C593+D593</f>
        <v>30</v>
      </c>
      <c r="F593" s="13"/>
    </row>
    <row r="594" hidden="1" spans="1:6">
      <c r="A594" s="4" t="s">
        <v>1009</v>
      </c>
      <c r="B594" s="6" t="s">
        <v>1010</v>
      </c>
      <c r="C594" s="11">
        <v>0</v>
      </c>
      <c r="D594" s="12"/>
      <c r="E594" s="9">
        <f>C594+D594</f>
        <v>0</v>
      </c>
      <c r="F594" s="13"/>
    </row>
    <row r="595" hidden="1" spans="1:6">
      <c r="A595" s="4" t="s">
        <v>1011</v>
      </c>
      <c r="B595" s="6" t="s">
        <v>1012</v>
      </c>
      <c r="C595" s="11">
        <v>0</v>
      </c>
      <c r="D595" s="12"/>
      <c r="E595" s="9">
        <f>C595+D595</f>
        <v>0</v>
      </c>
      <c r="F595" s="13"/>
    </row>
    <row r="596" hidden="1" spans="1:6">
      <c r="A596" s="4" t="s">
        <v>1013</v>
      </c>
      <c r="B596" s="6" t="s">
        <v>1014</v>
      </c>
      <c r="C596" s="11">
        <v>0</v>
      </c>
      <c r="D596" s="12"/>
      <c r="E596" s="9">
        <f>C596+D596</f>
        <v>0</v>
      </c>
      <c r="F596" s="13"/>
    </row>
    <row r="597" hidden="1" spans="1:6">
      <c r="A597" s="4" t="s">
        <v>1015</v>
      </c>
      <c r="B597" s="6" t="s">
        <v>1016</v>
      </c>
      <c r="C597" s="11">
        <v>212</v>
      </c>
      <c r="D597" s="12"/>
      <c r="E597" s="9">
        <f>C597+D597</f>
        <v>212</v>
      </c>
      <c r="F597" s="13"/>
    </row>
    <row r="598" hidden="1" spans="1:6">
      <c r="A598" s="4" t="s">
        <v>1017</v>
      </c>
      <c r="B598" s="6" t="s">
        <v>1018</v>
      </c>
      <c r="C598" s="11">
        <v>0</v>
      </c>
      <c r="D598" s="12"/>
      <c r="E598" s="9">
        <f>C598+D598</f>
        <v>0</v>
      </c>
      <c r="F598" s="13"/>
    </row>
    <row r="599" hidden="1" spans="1:6">
      <c r="A599" s="4" t="s">
        <v>1019</v>
      </c>
      <c r="B599" s="6" t="s">
        <v>1020</v>
      </c>
      <c r="C599" s="11">
        <v>212</v>
      </c>
      <c r="D599" s="12"/>
      <c r="E599" s="9">
        <f>C599+D599</f>
        <v>212</v>
      </c>
      <c r="F599" s="13"/>
    </row>
    <row r="600" hidden="1" spans="1:6">
      <c r="A600" s="4" t="s">
        <v>1021</v>
      </c>
      <c r="B600" s="6" t="s">
        <v>1022</v>
      </c>
      <c r="C600" s="11">
        <v>0</v>
      </c>
      <c r="D600" s="12"/>
      <c r="E600" s="9">
        <f>C600+D600</f>
        <v>0</v>
      </c>
      <c r="F600" s="13"/>
    </row>
    <row r="601" hidden="1" spans="1:6">
      <c r="A601" s="4" t="s">
        <v>1023</v>
      </c>
      <c r="B601" s="6" t="s">
        <v>1024</v>
      </c>
      <c r="C601" s="11">
        <v>0</v>
      </c>
      <c r="D601" s="12"/>
      <c r="E601" s="9">
        <f>C601+D601</f>
        <v>0</v>
      </c>
      <c r="F601" s="13"/>
    </row>
    <row r="602" hidden="1" spans="1:6">
      <c r="A602" s="4" t="s">
        <v>1025</v>
      </c>
      <c r="B602" s="6" t="s">
        <v>1026</v>
      </c>
      <c r="C602" s="11">
        <v>0</v>
      </c>
      <c r="D602" s="12"/>
      <c r="E602" s="9">
        <f>C602+D602</f>
        <v>0</v>
      </c>
      <c r="F602" s="13"/>
    </row>
    <row r="603" hidden="1" spans="1:6">
      <c r="A603" s="4" t="s">
        <v>1027</v>
      </c>
      <c r="B603" s="6" t="s">
        <v>1028</v>
      </c>
      <c r="C603" s="11">
        <v>0</v>
      </c>
      <c r="D603" s="12"/>
      <c r="E603" s="9">
        <f>C603+D603</f>
        <v>0</v>
      </c>
      <c r="F603" s="13"/>
    </row>
    <row r="604" hidden="1" spans="1:6">
      <c r="A604" s="4" t="s">
        <v>1029</v>
      </c>
      <c r="B604" s="6" t="s">
        <v>1030</v>
      </c>
      <c r="C604" s="11">
        <v>0</v>
      </c>
      <c r="D604" s="12"/>
      <c r="E604" s="9">
        <f>C604+D604</f>
        <v>0</v>
      </c>
      <c r="F604" s="13"/>
    </row>
    <row r="605" hidden="1" spans="1:6">
      <c r="A605" s="4" t="s">
        <v>1031</v>
      </c>
      <c r="B605" s="6" t="s">
        <v>1032</v>
      </c>
      <c r="C605" s="11">
        <v>0</v>
      </c>
      <c r="D605" s="12"/>
      <c r="E605" s="9">
        <f>C605+D605</f>
        <v>0</v>
      </c>
      <c r="F605" s="13"/>
    </row>
    <row r="606" spans="1:6">
      <c r="A606" s="4" t="s">
        <v>1033</v>
      </c>
      <c r="B606" s="6" t="s">
        <v>1034</v>
      </c>
      <c r="C606" s="11">
        <v>5996</v>
      </c>
      <c r="D606" s="12">
        <v>-2400</v>
      </c>
      <c r="E606" s="9">
        <f>C606+D606</f>
        <v>3596</v>
      </c>
      <c r="F606" s="13"/>
    </row>
    <row r="607" spans="1:6">
      <c r="A607" s="4" t="s">
        <v>1035</v>
      </c>
      <c r="B607" s="6" t="s">
        <v>1036</v>
      </c>
      <c r="C607" s="11">
        <v>5996</v>
      </c>
      <c r="D607" s="12">
        <v>-2400</v>
      </c>
      <c r="E607" s="9">
        <f>C607+D607</f>
        <v>3596</v>
      </c>
      <c r="F607" s="13"/>
    </row>
    <row r="608" hidden="1" spans="1:6">
      <c r="A608" s="4" t="s">
        <v>1037</v>
      </c>
      <c r="B608" s="6" t="s">
        <v>1038</v>
      </c>
      <c r="C608" s="11">
        <v>0</v>
      </c>
      <c r="D608" s="12"/>
      <c r="E608" s="9">
        <f>C608+D608</f>
        <v>0</v>
      </c>
      <c r="F608" s="13"/>
    </row>
    <row r="609" spans="1:6">
      <c r="A609" s="4" t="s">
        <v>1039</v>
      </c>
      <c r="B609" s="6" t="s">
        <v>1040</v>
      </c>
      <c r="C609" s="11">
        <v>18437</v>
      </c>
      <c r="D609" s="12">
        <v>-981</v>
      </c>
      <c r="E609" s="9">
        <f>C609+D609</f>
        <v>17456</v>
      </c>
      <c r="F609" s="13"/>
    </row>
    <row r="610" hidden="1" spans="1:6">
      <c r="A610" s="4" t="s">
        <v>1041</v>
      </c>
      <c r="B610" s="6" t="s">
        <v>1042</v>
      </c>
      <c r="C610" s="11">
        <v>12312</v>
      </c>
      <c r="D610" s="12"/>
      <c r="E610" s="9">
        <f>C610+D610</f>
        <v>12312</v>
      </c>
      <c r="F610" s="13"/>
    </row>
    <row r="611" spans="1:6">
      <c r="A611" s="4" t="s">
        <v>1043</v>
      </c>
      <c r="B611" s="6" t="s">
        <v>1044</v>
      </c>
      <c r="C611" s="11">
        <v>6125</v>
      </c>
      <c r="D611" s="12">
        <f>-410-571</f>
        <v>-981</v>
      </c>
      <c r="E611" s="9">
        <f>C611+D611</f>
        <v>5144</v>
      </c>
      <c r="F611" s="13"/>
    </row>
    <row r="612" hidden="1" spans="1:6">
      <c r="A612" s="4" t="s">
        <v>1045</v>
      </c>
      <c r="B612" s="6" t="s">
        <v>1046</v>
      </c>
      <c r="C612" s="11">
        <v>0</v>
      </c>
      <c r="D612" s="12"/>
      <c r="E612" s="9">
        <f>C612+D612</f>
        <v>0</v>
      </c>
      <c r="F612" s="13"/>
    </row>
    <row r="613" hidden="1" spans="1:6">
      <c r="A613" s="4" t="s">
        <v>1047</v>
      </c>
      <c r="B613" s="6" t="s">
        <v>1048</v>
      </c>
      <c r="C613" s="11">
        <v>1</v>
      </c>
      <c r="D613" s="12"/>
      <c r="E613" s="9">
        <f>C613+D613</f>
        <v>1</v>
      </c>
      <c r="F613" s="13"/>
    </row>
    <row r="614" hidden="1" spans="1:6">
      <c r="A614" s="4" t="s">
        <v>1049</v>
      </c>
      <c r="B614" s="6" t="s">
        <v>1050</v>
      </c>
      <c r="C614" s="11">
        <v>0</v>
      </c>
      <c r="D614" s="12"/>
      <c r="E614" s="9">
        <f>C614+D614</f>
        <v>0</v>
      </c>
      <c r="F614" s="13"/>
    </row>
    <row r="615" hidden="1" spans="1:6">
      <c r="A615" s="4" t="s">
        <v>1051</v>
      </c>
      <c r="B615" s="6" t="s">
        <v>1052</v>
      </c>
      <c r="C615" s="11">
        <v>1</v>
      </c>
      <c r="D615" s="12"/>
      <c r="E615" s="9">
        <f>C615+D615</f>
        <v>1</v>
      </c>
      <c r="F615" s="13"/>
    </row>
    <row r="616" hidden="1" spans="1:6">
      <c r="A616" s="4" t="s">
        <v>1053</v>
      </c>
      <c r="B616" s="6" t="s">
        <v>1054</v>
      </c>
      <c r="C616" s="11">
        <v>0</v>
      </c>
      <c r="D616" s="12"/>
      <c r="E616" s="9">
        <f>C616+D616</f>
        <v>0</v>
      </c>
      <c r="F616" s="13"/>
    </row>
    <row r="617" hidden="1" spans="1:6">
      <c r="A617" s="4" t="s">
        <v>1055</v>
      </c>
      <c r="B617" s="6" t="s">
        <v>1056</v>
      </c>
      <c r="C617" s="11">
        <v>564</v>
      </c>
      <c r="D617" s="12"/>
      <c r="E617" s="9">
        <f>C617+D617</f>
        <v>564</v>
      </c>
      <c r="F617" s="13"/>
    </row>
    <row r="618" hidden="1" spans="1:6">
      <c r="A618" s="4" t="s">
        <v>1057</v>
      </c>
      <c r="B618" s="6" t="s">
        <v>14</v>
      </c>
      <c r="C618" s="11">
        <v>177</v>
      </c>
      <c r="D618" s="12"/>
      <c r="E618" s="9">
        <f>C618+D618</f>
        <v>177</v>
      </c>
      <c r="F618" s="13"/>
    </row>
    <row r="619" hidden="1" spans="1:6">
      <c r="A619" s="4" t="s">
        <v>1058</v>
      </c>
      <c r="B619" s="6" t="s">
        <v>16</v>
      </c>
      <c r="C619" s="11">
        <v>61</v>
      </c>
      <c r="D619" s="12"/>
      <c r="E619" s="9">
        <f>C619+D619</f>
        <v>61</v>
      </c>
      <c r="F619" s="13"/>
    </row>
    <row r="620" hidden="1" spans="1:6">
      <c r="A620" s="4" t="s">
        <v>1059</v>
      </c>
      <c r="B620" s="6" t="s">
        <v>18</v>
      </c>
      <c r="C620" s="11">
        <v>0</v>
      </c>
      <c r="D620" s="12"/>
      <c r="E620" s="9">
        <f>C620+D620</f>
        <v>0</v>
      </c>
      <c r="F620" s="13"/>
    </row>
    <row r="621" hidden="1" spans="1:6">
      <c r="A621" s="4" t="s">
        <v>1060</v>
      </c>
      <c r="B621" s="6" t="s">
        <v>1061</v>
      </c>
      <c r="C621" s="11">
        <v>228</v>
      </c>
      <c r="D621" s="12"/>
      <c r="E621" s="9">
        <f>C621+D621</f>
        <v>228</v>
      </c>
      <c r="F621" s="13"/>
    </row>
    <row r="622" hidden="1" spans="1:6">
      <c r="A622" s="4" t="s">
        <v>1062</v>
      </c>
      <c r="B622" s="6" t="s">
        <v>1063</v>
      </c>
      <c r="C622" s="11">
        <v>78</v>
      </c>
      <c r="D622" s="12"/>
      <c r="E622" s="9">
        <f>C622+D622</f>
        <v>78</v>
      </c>
      <c r="F622" s="13"/>
    </row>
    <row r="623" hidden="1" spans="1:6">
      <c r="A623" s="4" t="s">
        <v>1064</v>
      </c>
      <c r="B623" s="6" t="s">
        <v>32</v>
      </c>
      <c r="C623" s="11">
        <v>0</v>
      </c>
      <c r="D623" s="12"/>
      <c r="E623" s="9">
        <f>C623+D623</f>
        <v>0</v>
      </c>
      <c r="F623" s="13"/>
    </row>
    <row r="624" hidden="1" spans="1:6">
      <c r="A624" s="4" t="s">
        <v>1065</v>
      </c>
      <c r="B624" s="6" t="s">
        <v>1066</v>
      </c>
      <c r="C624" s="11">
        <v>20</v>
      </c>
      <c r="D624" s="12"/>
      <c r="E624" s="9">
        <f>C624+D624</f>
        <v>20</v>
      </c>
      <c r="F624" s="13"/>
    </row>
    <row r="625" hidden="1" spans="1:6">
      <c r="A625" s="4" t="s">
        <v>1067</v>
      </c>
      <c r="B625" s="6" t="s">
        <v>1068</v>
      </c>
      <c r="C625" s="11">
        <v>0</v>
      </c>
      <c r="D625" s="12"/>
      <c r="E625" s="9">
        <f>C625+D625</f>
        <v>0</v>
      </c>
      <c r="F625" s="13"/>
    </row>
    <row r="626" hidden="1" spans="1:6">
      <c r="A626" s="4" t="s">
        <v>1069</v>
      </c>
      <c r="B626" s="6" t="s">
        <v>1070</v>
      </c>
      <c r="C626" s="11">
        <v>0</v>
      </c>
      <c r="D626" s="12"/>
      <c r="E626" s="9">
        <f>C626+D626</f>
        <v>0</v>
      </c>
      <c r="F626" s="13"/>
    </row>
    <row r="627" hidden="1" spans="1:6">
      <c r="A627" s="4" t="s">
        <v>1071</v>
      </c>
      <c r="B627" s="6" t="s">
        <v>1072</v>
      </c>
      <c r="C627" s="11">
        <v>0</v>
      </c>
      <c r="D627" s="12"/>
      <c r="E627" s="9">
        <f>C627+D627</f>
        <v>0</v>
      </c>
      <c r="F627" s="13"/>
    </row>
    <row r="628" hidden="1" spans="1:6">
      <c r="A628" s="4" t="s">
        <v>1073</v>
      </c>
      <c r="B628" s="6" t="s">
        <v>1074</v>
      </c>
      <c r="C628" s="11">
        <v>588</v>
      </c>
      <c r="D628" s="12"/>
      <c r="E628" s="9">
        <f>C628+D628</f>
        <v>588</v>
      </c>
      <c r="F628" s="13"/>
    </row>
    <row r="629" spans="1:6">
      <c r="A629" s="4" t="s">
        <v>1075</v>
      </c>
      <c r="B629" s="6" t="s">
        <v>1076</v>
      </c>
      <c r="C629" s="11">
        <v>158293</v>
      </c>
      <c r="D629" s="12">
        <f>D635+D681</f>
        <v>-400</v>
      </c>
      <c r="E629" s="9">
        <f>C629+D629</f>
        <v>157893</v>
      </c>
      <c r="F629" s="13"/>
    </row>
    <row r="630" hidden="1" spans="1:6">
      <c r="A630" s="4" t="s">
        <v>1077</v>
      </c>
      <c r="B630" s="6" t="s">
        <v>1078</v>
      </c>
      <c r="C630" s="11">
        <v>2276</v>
      </c>
      <c r="D630" s="12"/>
      <c r="E630" s="9">
        <f>C630+D630</f>
        <v>2276</v>
      </c>
      <c r="F630" s="13"/>
    </row>
    <row r="631" hidden="1" spans="1:6">
      <c r="A631" s="4" t="s">
        <v>1079</v>
      </c>
      <c r="B631" s="6" t="s">
        <v>14</v>
      </c>
      <c r="C631" s="11">
        <v>499</v>
      </c>
      <c r="D631" s="12"/>
      <c r="E631" s="9">
        <f>C631+D631</f>
        <v>499</v>
      </c>
      <c r="F631" s="13"/>
    </row>
    <row r="632" hidden="1" spans="1:6">
      <c r="A632" s="4" t="s">
        <v>1080</v>
      </c>
      <c r="B632" s="6" t="s">
        <v>16</v>
      </c>
      <c r="C632" s="11">
        <v>197</v>
      </c>
      <c r="D632" s="12"/>
      <c r="E632" s="9">
        <f>C632+D632</f>
        <v>197</v>
      </c>
      <c r="F632" s="13"/>
    </row>
    <row r="633" hidden="1" spans="1:6">
      <c r="A633" s="4" t="s">
        <v>1081</v>
      </c>
      <c r="B633" s="6" t="s">
        <v>18</v>
      </c>
      <c r="C633" s="11">
        <v>0</v>
      </c>
      <c r="D633" s="12"/>
      <c r="E633" s="9">
        <f>C633+D633</f>
        <v>0</v>
      </c>
      <c r="F633" s="13"/>
    </row>
    <row r="634" hidden="1" spans="1:6">
      <c r="A634" s="4" t="s">
        <v>1082</v>
      </c>
      <c r="B634" s="6" t="s">
        <v>1083</v>
      </c>
      <c r="C634" s="11">
        <v>1580</v>
      </c>
      <c r="D634" s="12"/>
      <c r="E634" s="9">
        <f>C634+D634</f>
        <v>1580</v>
      </c>
      <c r="F634" s="13"/>
    </row>
    <row r="635" spans="1:6">
      <c r="A635" s="4" t="s">
        <v>1084</v>
      </c>
      <c r="B635" s="6" t="s">
        <v>1085</v>
      </c>
      <c r="C635" s="11">
        <v>11867</v>
      </c>
      <c r="D635" s="12">
        <v>500</v>
      </c>
      <c r="E635" s="9">
        <f>C635+D635</f>
        <v>12367</v>
      </c>
      <c r="F635" s="13"/>
    </row>
    <row r="636" spans="1:6">
      <c r="A636" s="4" t="s">
        <v>1086</v>
      </c>
      <c r="B636" s="6" t="s">
        <v>1087</v>
      </c>
      <c r="C636" s="11">
        <v>8037</v>
      </c>
      <c r="D636" s="12">
        <v>500</v>
      </c>
      <c r="E636" s="9">
        <f>C636+D636</f>
        <v>8537</v>
      </c>
      <c r="F636" s="13"/>
    </row>
    <row r="637" hidden="1" spans="1:6">
      <c r="A637" s="4" t="s">
        <v>1088</v>
      </c>
      <c r="B637" s="6" t="s">
        <v>1089</v>
      </c>
      <c r="C637" s="11">
        <v>1774</v>
      </c>
      <c r="D637" s="12"/>
      <c r="E637" s="9">
        <f>C637+D637</f>
        <v>1774</v>
      </c>
      <c r="F637" s="13"/>
    </row>
    <row r="638" hidden="1" spans="1:6">
      <c r="A638" s="4" t="s">
        <v>1090</v>
      </c>
      <c r="B638" s="6" t="s">
        <v>1091</v>
      </c>
      <c r="C638" s="11">
        <v>29</v>
      </c>
      <c r="D638" s="12"/>
      <c r="E638" s="9">
        <f>C638+D638</f>
        <v>29</v>
      </c>
      <c r="F638" s="13"/>
    </row>
    <row r="639" hidden="1" spans="1:6">
      <c r="A639" s="4" t="s">
        <v>1092</v>
      </c>
      <c r="B639" s="6" t="s">
        <v>1093</v>
      </c>
      <c r="C639" s="11">
        <v>0</v>
      </c>
      <c r="D639" s="12"/>
      <c r="E639" s="9">
        <f>C639+D639</f>
        <v>0</v>
      </c>
      <c r="F639" s="13"/>
    </row>
    <row r="640" hidden="1" spans="1:6">
      <c r="A640" s="4" t="s">
        <v>1094</v>
      </c>
      <c r="B640" s="6" t="s">
        <v>1095</v>
      </c>
      <c r="C640" s="11">
        <v>61</v>
      </c>
      <c r="D640" s="12"/>
      <c r="E640" s="9">
        <f>C640+D640</f>
        <v>61</v>
      </c>
      <c r="F640" s="13"/>
    </row>
    <row r="641" hidden="1" spans="1:6">
      <c r="A641" s="4" t="s">
        <v>1096</v>
      </c>
      <c r="B641" s="6" t="s">
        <v>1097</v>
      </c>
      <c r="C641" s="11">
        <v>0</v>
      </c>
      <c r="D641" s="12"/>
      <c r="E641" s="9">
        <f>C641+D641</f>
        <v>0</v>
      </c>
      <c r="F641" s="13"/>
    </row>
    <row r="642" hidden="1" spans="1:6">
      <c r="A642" s="4" t="s">
        <v>1098</v>
      </c>
      <c r="B642" s="6" t="s">
        <v>1099</v>
      </c>
      <c r="C642" s="11">
        <v>0</v>
      </c>
      <c r="D642" s="12"/>
      <c r="E642" s="9">
        <f>C642+D642</f>
        <v>0</v>
      </c>
      <c r="F642" s="13"/>
    </row>
    <row r="643" hidden="1" spans="1:6">
      <c r="A643" s="4" t="s">
        <v>1100</v>
      </c>
      <c r="B643" s="6" t="s">
        <v>1101</v>
      </c>
      <c r="C643" s="11">
        <v>0</v>
      </c>
      <c r="D643" s="12"/>
      <c r="E643" s="9">
        <f>C643+D643</f>
        <v>0</v>
      </c>
      <c r="F643" s="13"/>
    </row>
    <row r="644" hidden="1" spans="1:6">
      <c r="A644" s="4" t="s">
        <v>1102</v>
      </c>
      <c r="B644" s="6" t="s">
        <v>1103</v>
      </c>
      <c r="C644" s="11">
        <v>0</v>
      </c>
      <c r="D644" s="12"/>
      <c r="E644" s="9">
        <f>C644+D644</f>
        <v>0</v>
      </c>
      <c r="F644" s="13"/>
    </row>
    <row r="645" hidden="1" spans="1:6">
      <c r="A645" s="4" t="s">
        <v>1104</v>
      </c>
      <c r="B645" s="6" t="s">
        <v>1105</v>
      </c>
      <c r="C645" s="11">
        <v>0</v>
      </c>
      <c r="D645" s="12"/>
      <c r="E645" s="9">
        <f>C645+D645</f>
        <v>0</v>
      </c>
      <c r="F645" s="13"/>
    </row>
    <row r="646" hidden="1" spans="1:6">
      <c r="A646" s="4" t="s">
        <v>1106</v>
      </c>
      <c r="B646" s="6" t="s">
        <v>1107</v>
      </c>
      <c r="C646" s="11">
        <v>0</v>
      </c>
      <c r="D646" s="12"/>
      <c r="E646" s="9">
        <f t="shared" ref="E646:E709" si="10">C646+D646</f>
        <v>0</v>
      </c>
      <c r="F646" s="13"/>
    </row>
    <row r="647" hidden="1" spans="1:6">
      <c r="A647" s="4" t="s">
        <v>1108</v>
      </c>
      <c r="B647" s="6" t="s">
        <v>1109</v>
      </c>
      <c r="C647" s="11">
        <v>0</v>
      </c>
      <c r="D647" s="12"/>
      <c r="E647" s="9">
        <f>C647+D647</f>
        <v>0</v>
      </c>
      <c r="F647" s="13"/>
    </row>
    <row r="648" hidden="1" spans="1:6">
      <c r="A648" s="4" t="s">
        <v>1110</v>
      </c>
      <c r="B648" s="6" t="s">
        <v>1111</v>
      </c>
      <c r="C648" s="11">
        <v>1966</v>
      </c>
      <c r="D648" s="12"/>
      <c r="E648" s="9">
        <f>C648+D648</f>
        <v>1966</v>
      </c>
      <c r="F648" s="13"/>
    </row>
    <row r="649" hidden="1" spans="1:6">
      <c r="A649" s="4" t="s">
        <v>1112</v>
      </c>
      <c r="B649" s="6" t="s">
        <v>1113</v>
      </c>
      <c r="C649" s="11">
        <v>801</v>
      </c>
      <c r="D649" s="12"/>
      <c r="E649" s="9">
        <f>C649+D649</f>
        <v>801</v>
      </c>
      <c r="F649" s="13"/>
    </row>
    <row r="650" hidden="1" spans="1:6">
      <c r="A650" s="4" t="s">
        <v>1114</v>
      </c>
      <c r="B650" s="6" t="s">
        <v>1115</v>
      </c>
      <c r="C650" s="11">
        <v>372</v>
      </c>
      <c r="D650" s="12"/>
      <c r="E650" s="9">
        <f>C650+D650</f>
        <v>372</v>
      </c>
      <c r="F650" s="13"/>
    </row>
    <row r="651" hidden="1" spans="1:6">
      <c r="A651" s="4" t="s">
        <v>1116</v>
      </c>
      <c r="B651" s="6" t="s">
        <v>1117</v>
      </c>
      <c r="C651" s="11">
        <v>424</v>
      </c>
      <c r="D651" s="12"/>
      <c r="E651" s="9">
        <f>C651+D651</f>
        <v>424</v>
      </c>
      <c r="F651" s="13"/>
    </row>
    <row r="652" hidden="1" spans="1:6">
      <c r="A652" s="4" t="s">
        <v>1118</v>
      </c>
      <c r="B652" s="6" t="s">
        <v>1119</v>
      </c>
      <c r="C652" s="11">
        <v>5</v>
      </c>
      <c r="D652" s="12"/>
      <c r="E652" s="9">
        <f>C652+D652</f>
        <v>5</v>
      </c>
      <c r="F652" s="13"/>
    </row>
    <row r="653" hidden="1" spans="1:6">
      <c r="A653" s="4" t="s">
        <v>1120</v>
      </c>
      <c r="B653" s="6" t="s">
        <v>1121</v>
      </c>
      <c r="C653" s="11">
        <v>7628</v>
      </c>
      <c r="D653" s="12"/>
      <c r="E653" s="9">
        <f>C653+D653</f>
        <v>7628</v>
      </c>
      <c r="F653" s="13"/>
    </row>
    <row r="654" hidden="1" spans="1:6">
      <c r="A654" s="4" t="s">
        <v>1122</v>
      </c>
      <c r="B654" s="6" t="s">
        <v>1123</v>
      </c>
      <c r="C654" s="11">
        <v>822</v>
      </c>
      <c r="D654" s="12"/>
      <c r="E654" s="9">
        <f>C654+D654</f>
        <v>822</v>
      </c>
      <c r="F654" s="13"/>
    </row>
    <row r="655" hidden="1" spans="1:6">
      <c r="A655" s="4" t="s">
        <v>1124</v>
      </c>
      <c r="B655" s="6" t="s">
        <v>1125</v>
      </c>
      <c r="C655" s="11">
        <v>538</v>
      </c>
      <c r="D655" s="12"/>
      <c r="E655" s="9">
        <f>C655+D655</f>
        <v>538</v>
      </c>
      <c r="F655" s="13"/>
    </row>
    <row r="656" hidden="1" spans="1:6">
      <c r="A656" s="4" t="s">
        <v>1126</v>
      </c>
      <c r="B656" s="6" t="s">
        <v>1127</v>
      </c>
      <c r="C656" s="11">
        <v>1892</v>
      </c>
      <c r="D656" s="12"/>
      <c r="E656" s="9">
        <f>C656+D656</f>
        <v>1892</v>
      </c>
      <c r="F656" s="13"/>
    </row>
    <row r="657" hidden="1" spans="1:6">
      <c r="A657" s="4" t="s">
        <v>1128</v>
      </c>
      <c r="B657" s="6" t="s">
        <v>1129</v>
      </c>
      <c r="C657" s="11">
        <v>0</v>
      </c>
      <c r="D657" s="12"/>
      <c r="E657" s="9">
        <f>C657+D657</f>
        <v>0</v>
      </c>
      <c r="F657" s="13"/>
    </row>
    <row r="658" hidden="1" spans="1:6">
      <c r="A658" s="4" t="s">
        <v>1130</v>
      </c>
      <c r="B658" s="6" t="s">
        <v>1131</v>
      </c>
      <c r="C658" s="11">
        <v>199</v>
      </c>
      <c r="D658" s="12"/>
      <c r="E658" s="9">
        <f>C658+D658</f>
        <v>199</v>
      </c>
      <c r="F658" s="13"/>
    </row>
    <row r="659" hidden="1" spans="1:6">
      <c r="A659" s="4" t="s">
        <v>1132</v>
      </c>
      <c r="B659" s="6" t="s">
        <v>1133</v>
      </c>
      <c r="C659" s="11">
        <v>2126</v>
      </c>
      <c r="D659" s="12"/>
      <c r="E659" s="9">
        <f>C659+D659</f>
        <v>2126</v>
      </c>
      <c r="F659" s="13"/>
    </row>
    <row r="660" hidden="1" spans="1:6">
      <c r="A660" s="4" t="s">
        <v>1134</v>
      </c>
      <c r="B660" s="6" t="s">
        <v>1135</v>
      </c>
      <c r="C660" s="11">
        <v>0</v>
      </c>
      <c r="D660" s="12"/>
      <c r="E660" s="9">
        <f>C660+D660</f>
        <v>0</v>
      </c>
      <c r="F660" s="13"/>
    </row>
    <row r="661" hidden="1" spans="1:6">
      <c r="A661" s="4" t="s">
        <v>1136</v>
      </c>
      <c r="B661" s="6" t="s">
        <v>1137</v>
      </c>
      <c r="C661" s="11">
        <v>594</v>
      </c>
      <c r="D661" s="12"/>
      <c r="E661" s="9">
        <f>C661+D661</f>
        <v>594</v>
      </c>
      <c r="F661" s="13"/>
    </row>
    <row r="662" hidden="1" spans="1:6">
      <c r="A662" s="4" t="s">
        <v>1138</v>
      </c>
      <c r="B662" s="6" t="s">
        <v>1139</v>
      </c>
      <c r="C662" s="11">
        <v>1442</v>
      </c>
      <c r="D662" s="12"/>
      <c r="E662" s="9">
        <f>C662+D662</f>
        <v>1442</v>
      </c>
      <c r="F662" s="13"/>
    </row>
    <row r="663" hidden="1" spans="1:6">
      <c r="A663" s="4" t="s">
        <v>1140</v>
      </c>
      <c r="B663" s="6" t="s">
        <v>1141</v>
      </c>
      <c r="C663" s="11">
        <v>5</v>
      </c>
      <c r="D663" s="12"/>
      <c r="E663" s="9">
        <f>C663+D663</f>
        <v>5</v>
      </c>
      <c r="F663" s="13"/>
    </row>
    <row r="664" hidden="1" spans="1:6">
      <c r="A664" s="4" t="s">
        <v>1142</v>
      </c>
      <c r="B664" s="6" t="s">
        <v>1143</v>
      </c>
      <c r="C664" s="11">
        <v>10</v>
      </c>
      <c r="D664" s="12"/>
      <c r="E664" s="9">
        <f>C664+D664</f>
        <v>10</v>
      </c>
      <c r="F664" s="13"/>
    </row>
    <row r="665" hidden="1" spans="1:6">
      <c r="A665" s="4" t="s">
        <v>1144</v>
      </c>
      <c r="B665" s="6" t="s">
        <v>1145</v>
      </c>
      <c r="C665" s="11">
        <v>0</v>
      </c>
      <c r="D665" s="12"/>
      <c r="E665" s="9">
        <f>C665+D665</f>
        <v>0</v>
      </c>
      <c r="F665" s="13"/>
    </row>
    <row r="666" hidden="1" spans="1:6">
      <c r="A666" s="4" t="s">
        <v>1146</v>
      </c>
      <c r="B666" s="6" t="s">
        <v>1147</v>
      </c>
      <c r="C666" s="11">
        <v>0</v>
      </c>
      <c r="D666" s="12"/>
      <c r="E666" s="9">
        <f>C666+D666</f>
        <v>0</v>
      </c>
      <c r="F666" s="13"/>
    </row>
    <row r="667" hidden="1" spans="1:6">
      <c r="A667" s="4" t="s">
        <v>1148</v>
      </c>
      <c r="B667" s="6" t="s">
        <v>1149</v>
      </c>
      <c r="C667" s="11">
        <v>0</v>
      </c>
      <c r="D667" s="12"/>
      <c r="E667" s="9">
        <f>C667+D667</f>
        <v>0</v>
      </c>
      <c r="F667" s="13"/>
    </row>
    <row r="668" hidden="1" spans="1:6">
      <c r="A668" s="4" t="s">
        <v>1150</v>
      </c>
      <c r="B668" s="6" t="s">
        <v>1151</v>
      </c>
      <c r="C668" s="11">
        <v>2121</v>
      </c>
      <c r="D668" s="12"/>
      <c r="E668" s="9">
        <f>C668+D668</f>
        <v>2121</v>
      </c>
      <c r="F668" s="13"/>
    </row>
    <row r="669" hidden="1" spans="1:6">
      <c r="A669" s="4" t="s">
        <v>1152</v>
      </c>
      <c r="B669" s="6" t="s">
        <v>1153</v>
      </c>
      <c r="C669" s="11">
        <v>108</v>
      </c>
      <c r="D669" s="12"/>
      <c r="E669" s="9">
        <f>C669+D669</f>
        <v>108</v>
      </c>
      <c r="F669" s="13"/>
    </row>
    <row r="670" hidden="1" spans="1:6">
      <c r="A670" s="4" t="s">
        <v>1154</v>
      </c>
      <c r="B670" s="6" t="s">
        <v>1155</v>
      </c>
      <c r="C670" s="11">
        <v>0</v>
      </c>
      <c r="D670" s="12"/>
      <c r="E670" s="9">
        <f>C670+D670</f>
        <v>0</v>
      </c>
      <c r="F670" s="13"/>
    </row>
    <row r="671" hidden="1" spans="1:6">
      <c r="A671" s="4" t="s">
        <v>1156</v>
      </c>
      <c r="B671" s="6" t="s">
        <v>1157</v>
      </c>
      <c r="C671" s="11">
        <v>2013</v>
      </c>
      <c r="D671" s="12"/>
      <c r="E671" s="9">
        <f>C671+D671</f>
        <v>2013</v>
      </c>
      <c r="F671" s="13"/>
    </row>
    <row r="672" hidden="1" spans="1:6">
      <c r="A672" s="4" t="s">
        <v>1158</v>
      </c>
      <c r="B672" s="6" t="s">
        <v>1159</v>
      </c>
      <c r="C672" s="11">
        <v>10434</v>
      </c>
      <c r="D672" s="12"/>
      <c r="E672" s="9">
        <f>C672+D672</f>
        <v>10434</v>
      </c>
      <c r="F672" s="13"/>
    </row>
    <row r="673" hidden="1" spans="1:6">
      <c r="A673" s="4" t="s">
        <v>1160</v>
      </c>
      <c r="B673" s="6" t="s">
        <v>1161</v>
      </c>
      <c r="C673" s="11">
        <v>3674</v>
      </c>
      <c r="D673" s="12"/>
      <c r="E673" s="9">
        <f>C673+D673</f>
        <v>3674</v>
      </c>
      <c r="F673" s="13"/>
    </row>
    <row r="674" hidden="1" spans="1:6">
      <c r="A674" s="4" t="s">
        <v>1162</v>
      </c>
      <c r="B674" s="6" t="s">
        <v>1163</v>
      </c>
      <c r="C674" s="11">
        <v>6146</v>
      </c>
      <c r="D674" s="12"/>
      <c r="E674" s="9">
        <f>C674+D674</f>
        <v>6146</v>
      </c>
      <c r="F674" s="13"/>
    </row>
    <row r="675" hidden="1" spans="1:6">
      <c r="A675" s="4" t="s">
        <v>1164</v>
      </c>
      <c r="B675" s="6" t="s">
        <v>1165</v>
      </c>
      <c r="C675" s="11">
        <v>600</v>
      </c>
      <c r="D675" s="12"/>
      <c r="E675" s="9">
        <f>C675+D675</f>
        <v>600</v>
      </c>
      <c r="F675" s="13"/>
    </row>
    <row r="676" hidden="1" spans="1:6">
      <c r="A676" s="4" t="s">
        <v>1166</v>
      </c>
      <c r="B676" s="6" t="s">
        <v>1167</v>
      </c>
      <c r="C676" s="11">
        <v>14</v>
      </c>
      <c r="D676" s="12"/>
      <c r="E676" s="9">
        <f>C676+D676</f>
        <v>14</v>
      </c>
      <c r="F676" s="13"/>
    </row>
    <row r="677" hidden="1" spans="1:6">
      <c r="A677" s="4" t="s">
        <v>1168</v>
      </c>
      <c r="B677" s="6" t="s">
        <v>1169</v>
      </c>
      <c r="C677" s="11">
        <v>120027</v>
      </c>
      <c r="D677" s="12"/>
      <c r="E677" s="9">
        <f>C677+D677</f>
        <v>120027</v>
      </c>
      <c r="F677" s="13"/>
    </row>
    <row r="678" hidden="1" spans="1:6">
      <c r="A678" s="4" t="s">
        <v>1170</v>
      </c>
      <c r="B678" s="6" t="s">
        <v>1171</v>
      </c>
      <c r="C678" s="11">
        <v>0</v>
      </c>
      <c r="D678" s="12"/>
      <c r="E678" s="9">
        <f>C678+D678</f>
        <v>0</v>
      </c>
      <c r="F678" s="13"/>
    </row>
    <row r="679" hidden="1" spans="1:6">
      <c r="A679" s="4" t="s">
        <v>1172</v>
      </c>
      <c r="B679" s="6" t="s">
        <v>1173</v>
      </c>
      <c r="C679" s="11">
        <v>120027</v>
      </c>
      <c r="D679" s="12"/>
      <c r="E679" s="9">
        <f>C679+D679</f>
        <v>120027</v>
      </c>
      <c r="F679" s="13"/>
    </row>
    <row r="680" hidden="1" spans="1:6">
      <c r="A680" s="4" t="s">
        <v>1174</v>
      </c>
      <c r="B680" s="6" t="s">
        <v>1175</v>
      </c>
      <c r="C680" s="11">
        <v>0</v>
      </c>
      <c r="D680" s="12"/>
      <c r="E680" s="9">
        <f>C680+D680</f>
        <v>0</v>
      </c>
      <c r="F680" s="13"/>
    </row>
    <row r="681" spans="1:6">
      <c r="A681" s="4" t="s">
        <v>1176</v>
      </c>
      <c r="B681" s="6" t="s">
        <v>1177</v>
      </c>
      <c r="C681" s="11">
        <v>2367</v>
      </c>
      <c r="D681" s="12">
        <v>-900</v>
      </c>
      <c r="E681" s="9">
        <f>C681+D681</f>
        <v>1467</v>
      </c>
      <c r="F681" s="13"/>
    </row>
    <row r="682" spans="1:6">
      <c r="A682" s="4" t="s">
        <v>1178</v>
      </c>
      <c r="B682" s="6" t="s">
        <v>1179</v>
      </c>
      <c r="C682" s="11">
        <v>1629</v>
      </c>
      <c r="D682" s="12">
        <v>-900</v>
      </c>
      <c r="E682" s="9">
        <f>C682+D682</f>
        <v>729</v>
      </c>
      <c r="F682" s="13"/>
    </row>
    <row r="683" hidden="1" spans="1:6">
      <c r="A683" s="4" t="s">
        <v>1180</v>
      </c>
      <c r="B683" s="6" t="s">
        <v>1181</v>
      </c>
      <c r="C683" s="11">
        <v>0</v>
      </c>
      <c r="D683" s="12"/>
      <c r="E683" s="9">
        <f>C683+D683</f>
        <v>0</v>
      </c>
      <c r="F683" s="13"/>
    </row>
    <row r="684" hidden="1" spans="1:6">
      <c r="A684" s="4" t="s">
        <v>1182</v>
      </c>
      <c r="B684" s="6" t="s">
        <v>1183</v>
      </c>
      <c r="C684" s="11">
        <v>738</v>
      </c>
      <c r="D684" s="12"/>
      <c r="E684" s="9">
        <f>C684+D684</f>
        <v>738</v>
      </c>
      <c r="F684" s="13"/>
    </row>
    <row r="685" hidden="1" spans="1:6">
      <c r="A685" s="4" t="s">
        <v>1184</v>
      </c>
      <c r="B685" s="6" t="s">
        <v>1185</v>
      </c>
      <c r="C685" s="11">
        <v>0</v>
      </c>
      <c r="D685" s="12"/>
      <c r="E685" s="9">
        <f>C685+D685</f>
        <v>0</v>
      </c>
      <c r="F685" s="13"/>
    </row>
    <row r="686" hidden="1" spans="1:6">
      <c r="A686" s="4" t="s">
        <v>1186</v>
      </c>
      <c r="B686" s="6" t="s">
        <v>1187</v>
      </c>
      <c r="C686" s="11">
        <v>0</v>
      </c>
      <c r="D686" s="12"/>
      <c r="E686" s="9">
        <f>C686+D686</f>
        <v>0</v>
      </c>
      <c r="F686" s="13"/>
    </row>
    <row r="687" hidden="1" spans="1:6">
      <c r="A687" s="4" t="s">
        <v>1188</v>
      </c>
      <c r="B687" s="6" t="s">
        <v>1189</v>
      </c>
      <c r="C687" s="11">
        <v>0</v>
      </c>
      <c r="D687" s="12"/>
      <c r="E687" s="9">
        <f>C687+D687</f>
        <v>0</v>
      </c>
      <c r="F687" s="13"/>
    </row>
    <row r="688" hidden="1" spans="1:6">
      <c r="A688" s="4" t="s">
        <v>1190</v>
      </c>
      <c r="B688" s="6" t="s">
        <v>1191</v>
      </c>
      <c r="C688" s="11">
        <v>754</v>
      </c>
      <c r="D688" s="12"/>
      <c r="E688" s="9">
        <f>C688+D688</f>
        <v>754</v>
      </c>
      <c r="F688" s="13"/>
    </row>
    <row r="689" hidden="1" spans="1:6">
      <c r="A689" s="4" t="s">
        <v>1192</v>
      </c>
      <c r="B689" s="6" t="s">
        <v>14</v>
      </c>
      <c r="C689" s="11">
        <v>381</v>
      </c>
      <c r="D689" s="12"/>
      <c r="E689" s="9">
        <f>C689+D689</f>
        <v>381</v>
      </c>
      <c r="F689" s="13"/>
    </row>
    <row r="690" hidden="1" spans="1:6">
      <c r="A690" s="4" t="s">
        <v>1193</v>
      </c>
      <c r="B690" s="6" t="s">
        <v>16</v>
      </c>
      <c r="C690" s="11">
        <v>289</v>
      </c>
      <c r="D690" s="12"/>
      <c r="E690" s="9">
        <f>C690+D690</f>
        <v>289</v>
      </c>
      <c r="F690" s="13"/>
    </row>
    <row r="691" hidden="1" spans="1:6">
      <c r="A691" s="4" t="s">
        <v>1194</v>
      </c>
      <c r="B691" s="6" t="s">
        <v>18</v>
      </c>
      <c r="C691" s="11">
        <v>0</v>
      </c>
      <c r="D691" s="12"/>
      <c r="E691" s="9">
        <f>C691+D691</f>
        <v>0</v>
      </c>
      <c r="F691" s="13"/>
    </row>
    <row r="692" hidden="1" spans="1:6">
      <c r="A692" s="4" t="s">
        <v>1195</v>
      </c>
      <c r="B692" s="6" t="s">
        <v>115</v>
      </c>
      <c r="C692" s="11">
        <v>0</v>
      </c>
      <c r="D692" s="12"/>
      <c r="E692" s="9">
        <f>C692+D692</f>
        <v>0</v>
      </c>
      <c r="F692" s="13"/>
    </row>
    <row r="693" hidden="1" spans="1:6">
      <c r="A693" s="4" t="s">
        <v>1196</v>
      </c>
      <c r="B693" s="6" t="s">
        <v>1197</v>
      </c>
      <c r="C693" s="11">
        <v>0</v>
      </c>
      <c r="D693" s="12"/>
      <c r="E693" s="9">
        <f>C693+D693</f>
        <v>0</v>
      </c>
      <c r="F693" s="13"/>
    </row>
    <row r="694" hidden="1" spans="1:6">
      <c r="A694" s="4" t="s">
        <v>1198</v>
      </c>
      <c r="B694" s="6" t="s">
        <v>1199</v>
      </c>
      <c r="C694" s="11">
        <v>0</v>
      </c>
      <c r="D694" s="12"/>
      <c r="E694" s="9">
        <f>C694+D694</f>
        <v>0</v>
      </c>
      <c r="F694" s="13"/>
    </row>
    <row r="695" hidden="1" spans="1:6">
      <c r="A695" s="4" t="s">
        <v>1200</v>
      </c>
      <c r="B695" s="6" t="s">
        <v>32</v>
      </c>
      <c r="C695" s="11">
        <v>74</v>
      </c>
      <c r="D695" s="12"/>
      <c r="E695" s="9">
        <f>C695+D695</f>
        <v>74</v>
      </c>
      <c r="F695" s="13"/>
    </row>
    <row r="696" hidden="1" spans="1:6">
      <c r="A696" s="4" t="s">
        <v>1201</v>
      </c>
      <c r="B696" s="6" t="s">
        <v>1202</v>
      </c>
      <c r="C696" s="11">
        <v>10</v>
      </c>
      <c r="D696" s="12"/>
      <c r="E696" s="9">
        <f>C696+D696</f>
        <v>10</v>
      </c>
      <c r="F696" s="13"/>
    </row>
    <row r="697" hidden="1" spans="1:6">
      <c r="A697" s="4" t="s">
        <v>1203</v>
      </c>
      <c r="B697" s="6" t="s">
        <v>1204</v>
      </c>
      <c r="C697" s="11">
        <v>8</v>
      </c>
      <c r="D697" s="12"/>
      <c r="E697" s="9">
        <f>C697+D697</f>
        <v>8</v>
      </c>
      <c r="F697" s="13"/>
    </row>
    <row r="698" hidden="1" spans="1:6">
      <c r="A698" s="4" t="s">
        <v>1205</v>
      </c>
      <c r="B698" s="6" t="s">
        <v>1206</v>
      </c>
      <c r="C698" s="11">
        <v>10</v>
      </c>
      <c r="D698" s="12"/>
      <c r="E698" s="9">
        <f>C698+D698</f>
        <v>10</v>
      </c>
      <c r="F698" s="13"/>
    </row>
    <row r="699" spans="1:6">
      <c r="A699" s="4" t="s">
        <v>1207</v>
      </c>
      <c r="B699" s="6" t="s">
        <v>1208</v>
      </c>
      <c r="C699" s="11">
        <v>58928</v>
      </c>
      <c r="D699" s="12">
        <v>-150</v>
      </c>
      <c r="E699" s="9">
        <f>C699+D699</f>
        <v>58778</v>
      </c>
      <c r="F699" s="13"/>
    </row>
    <row r="700" hidden="1" spans="1:6">
      <c r="A700" s="4" t="s">
        <v>1209</v>
      </c>
      <c r="B700" s="6" t="s">
        <v>1210</v>
      </c>
      <c r="C700" s="11">
        <v>794</v>
      </c>
      <c r="D700" s="12"/>
      <c r="E700" s="9">
        <f>C700+D700</f>
        <v>794</v>
      </c>
      <c r="F700" s="13"/>
    </row>
    <row r="701" hidden="1" spans="1:6">
      <c r="A701" s="4" t="s">
        <v>1211</v>
      </c>
      <c r="B701" s="6" t="s">
        <v>14</v>
      </c>
      <c r="C701" s="11">
        <v>567</v>
      </c>
      <c r="D701" s="12"/>
      <c r="E701" s="9">
        <f>C701+D701</f>
        <v>567</v>
      </c>
      <c r="F701" s="13"/>
    </row>
    <row r="702" hidden="1" spans="1:6">
      <c r="A702" s="4" t="s">
        <v>1212</v>
      </c>
      <c r="B702" s="6" t="s">
        <v>16</v>
      </c>
      <c r="C702" s="11">
        <v>96</v>
      </c>
      <c r="D702" s="12"/>
      <c r="E702" s="9">
        <f>C702+D702</f>
        <v>96</v>
      </c>
      <c r="F702" s="13"/>
    </row>
    <row r="703" hidden="1" spans="1:6">
      <c r="A703" s="4" t="s">
        <v>1213</v>
      </c>
      <c r="B703" s="6" t="s">
        <v>18</v>
      </c>
      <c r="C703" s="11">
        <v>0</v>
      </c>
      <c r="D703" s="12"/>
      <c r="E703" s="9">
        <f>C703+D703</f>
        <v>0</v>
      </c>
      <c r="F703" s="13"/>
    </row>
    <row r="704" hidden="1" spans="1:6">
      <c r="A704" s="4" t="s">
        <v>1214</v>
      </c>
      <c r="B704" s="6" t="s">
        <v>1215</v>
      </c>
      <c r="C704" s="11">
        <v>31</v>
      </c>
      <c r="D704" s="12"/>
      <c r="E704" s="9">
        <f>C704+D704</f>
        <v>31</v>
      </c>
      <c r="F704" s="13"/>
    </row>
    <row r="705" hidden="1" spans="1:6">
      <c r="A705" s="4" t="s">
        <v>1216</v>
      </c>
      <c r="B705" s="6" t="s">
        <v>1217</v>
      </c>
      <c r="C705" s="11">
        <v>0</v>
      </c>
      <c r="D705" s="12"/>
      <c r="E705" s="9">
        <f>C705+D705</f>
        <v>0</v>
      </c>
      <c r="F705" s="13"/>
    </row>
    <row r="706" hidden="1" spans="1:6">
      <c r="A706" s="4" t="s">
        <v>1218</v>
      </c>
      <c r="B706" s="6" t="s">
        <v>1219</v>
      </c>
      <c r="C706" s="11">
        <v>0</v>
      </c>
      <c r="D706" s="12"/>
      <c r="E706" s="9">
        <f>C706+D706</f>
        <v>0</v>
      </c>
      <c r="F706" s="13"/>
    </row>
    <row r="707" hidden="1" spans="1:6">
      <c r="A707" s="4" t="s">
        <v>1220</v>
      </c>
      <c r="B707" s="6" t="s">
        <v>1221</v>
      </c>
      <c r="C707" s="11">
        <v>0</v>
      </c>
      <c r="D707" s="12"/>
      <c r="E707" s="9">
        <f>C707+D707</f>
        <v>0</v>
      </c>
      <c r="F707" s="13"/>
    </row>
    <row r="708" hidden="1" spans="1:6">
      <c r="A708" s="4" t="s">
        <v>1222</v>
      </c>
      <c r="B708" s="6" t="s">
        <v>1223</v>
      </c>
      <c r="C708" s="11">
        <v>0</v>
      </c>
      <c r="D708" s="12"/>
      <c r="E708" s="9">
        <f>C708+D708</f>
        <v>0</v>
      </c>
      <c r="F708" s="13"/>
    </row>
    <row r="709" hidden="1" spans="1:6">
      <c r="A709" s="4" t="s">
        <v>1224</v>
      </c>
      <c r="B709" s="6" t="s">
        <v>1225</v>
      </c>
      <c r="C709" s="11">
        <v>100</v>
      </c>
      <c r="D709" s="12"/>
      <c r="E709" s="9">
        <f>C709+D709</f>
        <v>100</v>
      </c>
      <c r="F709" s="13"/>
    </row>
    <row r="710" hidden="1" spans="1:6">
      <c r="A710" s="4" t="s">
        <v>1226</v>
      </c>
      <c r="B710" s="6" t="s">
        <v>1227</v>
      </c>
      <c r="C710" s="11">
        <v>174</v>
      </c>
      <c r="D710" s="12"/>
      <c r="E710" s="9">
        <f t="shared" ref="E710:E773" si="11">C710+D710</f>
        <v>174</v>
      </c>
      <c r="F710" s="13"/>
    </row>
    <row r="711" hidden="1" spans="1:6">
      <c r="A711" s="4" t="s">
        <v>1228</v>
      </c>
      <c r="B711" s="6" t="s">
        <v>1229</v>
      </c>
      <c r="C711" s="11">
        <v>0</v>
      </c>
      <c r="D711" s="12"/>
      <c r="E711" s="9">
        <f>C711+D711</f>
        <v>0</v>
      </c>
      <c r="F711" s="13"/>
    </row>
    <row r="712" hidden="1" spans="1:6">
      <c r="A712" s="4" t="s">
        <v>1230</v>
      </c>
      <c r="B712" s="6" t="s">
        <v>1231</v>
      </c>
      <c r="C712" s="11">
        <v>31</v>
      </c>
      <c r="D712" s="12"/>
      <c r="E712" s="9">
        <f>C712+D712</f>
        <v>31</v>
      </c>
      <c r="F712" s="13"/>
    </row>
    <row r="713" hidden="1" spans="1:6">
      <c r="A713" s="4" t="s">
        <v>1232</v>
      </c>
      <c r="B713" s="6" t="s">
        <v>1233</v>
      </c>
      <c r="C713" s="11">
        <v>143</v>
      </c>
      <c r="D713" s="12"/>
      <c r="E713" s="9">
        <f>C713+D713</f>
        <v>143</v>
      </c>
      <c r="F713" s="13"/>
    </row>
    <row r="714" spans="1:6">
      <c r="A714" s="4" t="s">
        <v>1234</v>
      </c>
      <c r="B714" s="6" t="s">
        <v>1235</v>
      </c>
      <c r="C714" s="11">
        <v>48792</v>
      </c>
      <c r="D714" s="12">
        <v>-150</v>
      </c>
      <c r="E714" s="9">
        <f>C714+D714</f>
        <v>48642</v>
      </c>
      <c r="F714" s="13"/>
    </row>
    <row r="715" spans="1:6">
      <c r="A715" s="4" t="s">
        <v>1236</v>
      </c>
      <c r="B715" s="6" t="s">
        <v>1237</v>
      </c>
      <c r="C715" s="11">
        <v>35876</v>
      </c>
      <c r="D715" s="12">
        <v>-150</v>
      </c>
      <c r="E715" s="9">
        <f>C715+D715</f>
        <v>35726</v>
      </c>
      <c r="F715" s="13"/>
    </row>
    <row r="716" hidden="1" spans="1:6">
      <c r="A716" s="4" t="s">
        <v>1238</v>
      </c>
      <c r="B716" s="6" t="s">
        <v>1239</v>
      </c>
      <c r="C716" s="11">
        <v>12765</v>
      </c>
      <c r="D716" s="12"/>
      <c r="E716" s="9">
        <f>C716+D716</f>
        <v>12765</v>
      </c>
      <c r="F716" s="13"/>
    </row>
    <row r="717" hidden="1" spans="1:6">
      <c r="A717" s="4" t="s">
        <v>1240</v>
      </c>
      <c r="B717" s="6" t="s">
        <v>1241</v>
      </c>
      <c r="C717" s="11">
        <v>0</v>
      </c>
      <c r="D717" s="12"/>
      <c r="E717" s="9">
        <f>C717+D717</f>
        <v>0</v>
      </c>
      <c r="F717" s="13"/>
    </row>
    <row r="718" hidden="1" spans="1:6">
      <c r="A718" s="4" t="s">
        <v>1242</v>
      </c>
      <c r="B718" s="6" t="s">
        <v>1243</v>
      </c>
      <c r="C718" s="11">
        <v>51</v>
      </c>
      <c r="D718" s="12"/>
      <c r="E718" s="9">
        <f>C718+D718</f>
        <v>51</v>
      </c>
      <c r="F718" s="13"/>
    </row>
    <row r="719" hidden="1" spans="1:6">
      <c r="A719" s="4" t="s">
        <v>1244</v>
      </c>
      <c r="B719" s="6" t="s">
        <v>1245</v>
      </c>
      <c r="C719" s="11">
        <v>0</v>
      </c>
      <c r="D719" s="12"/>
      <c r="E719" s="9">
        <f>C719+D719</f>
        <v>0</v>
      </c>
      <c r="F719" s="13"/>
    </row>
    <row r="720" hidden="1" spans="1:6">
      <c r="A720" s="4" t="s">
        <v>1246</v>
      </c>
      <c r="B720" s="6" t="s">
        <v>1247</v>
      </c>
      <c r="C720" s="11">
        <v>0</v>
      </c>
      <c r="D720" s="12"/>
      <c r="E720" s="9">
        <f>C720+D720</f>
        <v>0</v>
      </c>
      <c r="F720" s="13"/>
    </row>
    <row r="721" hidden="1" spans="1:6">
      <c r="A721" s="4" t="s">
        <v>1248</v>
      </c>
      <c r="B721" s="6" t="s">
        <v>1249</v>
      </c>
      <c r="C721" s="11">
        <v>0</v>
      </c>
      <c r="D721" s="12"/>
      <c r="E721" s="9">
        <f>C721+D721</f>
        <v>0</v>
      </c>
      <c r="F721" s="13"/>
    </row>
    <row r="722" hidden="1" spans="1:6">
      <c r="A722" s="4" t="s">
        <v>1250</v>
      </c>
      <c r="B722" s="6" t="s">
        <v>1251</v>
      </c>
      <c r="C722" s="11">
        <v>100</v>
      </c>
      <c r="D722" s="12"/>
      <c r="E722" s="9">
        <f>C722+D722</f>
        <v>100</v>
      </c>
      <c r="F722" s="13"/>
    </row>
    <row r="723" hidden="1" spans="1:6">
      <c r="A723" s="4" t="s">
        <v>1252</v>
      </c>
      <c r="B723" s="6" t="s">
        <v>1253</v>
      </c>
      <c r="C723" s="11">
        <v>232</v>
      </c>
      <c r="D723" s="12"/>
      <c r="E723" s="9">
        <f>C723+D723</f>
        <v>232</v>
      </c>
      <c r="F723" s="13"/>
    </row>
    <row r="724" hidden="1" spans="1:6">
      <c r="A724" s="4" t="s">
        <v>1254</v>
      </c>
      <c r="B724" s="6" t="s">
        <v>1255</v>
      </c>
      <c r="C724" s="11">
        <v>232</v>
      </c>
      <c r="D724" s="12"/>
      <c r="E724" s="9">
        <f>C724+D724</f>
        <v>232</v>
      </c>
      <c r="F724" s="13"/>
    </row>
    <row r="725" hidden="1" spans="1:6">
      <c r="A725" s="4" t="s">
        <v>1256</v>
      </c>
      <c r="B725" s="6" t="s">
        <v>1257</v>
      </c>
      <c r="C725" s="11">
        <v>0</v>
      </c>
      <c r="D725" s="12"/>
      <c r="E725" s="9">
        <f>C725+D725</f>
        <v>0</v>
      </c>
      <c r="F725" s="13"/>
    </row>
    <row r="726" hidden="1" spans="1:6">
      <c r="A726" s="4" t="s">
        <v>1258</v>
      </c>
      <c r="B726" s="6" t="s">
        <v>1259</v>
      </c>
      <c r="C726" s="11">
        <v>0</v>
      </c>
      <c r="D726" s="12"/>
      <c r="E726" s="9">
        <f>C726+D726</f>
        <v>0</v>
      </c>
      <c r="F726" s="13"/>
    </row>
    <row r="727" hidden="1" spans="1:6">
      <c r="A727" s="4" t="s">
        <v>1260</v>
      </c>
      <c r="B727" s="6" t="s">
        <v>1261</v>
      </c>
      <c r="C727" s="11">
        <v>0</v>
      </c>
      <c r="D727" s="12"/>
      <c r="E727" s="9">
        <f>C727+D727</f>
        <v>0</v>
      </c>
      <c r="F727" s="13"/>
    </row>
    <row r="728" hidden="1" spans="1:6">
      <c r="A728" s="4" t="s">
        <v>1262</v>
      </c>
      <c r="B728" s="6" t="s">
        <v>1263</v>
      </c>
      <c r="C728" s="11">
        <v>0</v>
      </c>
      <c r="D728" s="12"/>
      <c r="E728" s="9">
        <f>C728+D728</f>
        <v>0</v>
      </c>
      <c r="F728" s="13"/>
    </row>
    <row r="729" hidden="1" spans="1:6">
      <c r="A729" s="4" t="s">
        <v>1264</v>
      </c>
      <c r="B729" s="6" t="s">
        <v>1265</v>
      </c>
      <c r="C729" s="11">
        <v>0</v>
      </c>
      <c r="D729" s="12"/>
      <c r="E729" s="9">
        <f>C729+D729</f>
        <v>0</v>
      </c>
      <c r="F729" s="13"/>
    </row>
    <row r="730" hidden="1" spans="1:6">
      <c r="A730" s="4" t="s">
        <v>1266</v>
      </c>
      <c r="B730" s="6" t="s">
        <v>1267</v>
      </c>
      <c r="C730" s="11">
        <v>0</v>
      </c>
      <c r="D730" s="12"/>
      <c r="E730" s="9">
        <f>C730+D730</f>
        <v>0</v>
      </c>
      <c r="F730" s="13"/>
    </row>
    <row r="731" hidden="1" spans="1:6">
      <c r="A731" s="4" t="s">
        <v>1268</v>
      </c>
      <c r="B731" s="6" t="s">
        <v>1269</v>
      </c>
      <c r="C731" s="11">
        <v>0</v>
      </c>
      <c r="D731" s="12"/>
      <c r="E731" s="9">
        <f>C731+D731</f>
        <v>0</v>
      </c>
      <c r="F731" s="13"/>
    </row>
    <row r="732" hidden="1" spans="1:6">
      <c r="A732" s="4" t="s">
        <v>1270</v>
      </c>
      <c r="B732" s="6" t="s">
        <v>1271</v>
      </c>
      <c r="C732" s="11">
        <v>0</v>
      </c>
      <c r="D732" s="12"/>
      <c r="E732" s="9">
        <f>C732+D732</f>
        <v>0</v>
      </c>
      <c r="F732" s="13"/>
    </row>
    <row r="733" hidden="1" spans="1:6">
      <c r="A733" s="4" t="s">
        <v>1272</v>
      </c>
      <c r="B733" s="6" t="s">
        <v>1273</v>
      </c>
      <c r="C733" s="11">
        <v>0</v>
      </c>
      <c r="D733" s="12"/>
      <c r="E733" s="9">
        <f>C733+D733</f>
        <v>0</v>
      </c>
      <c r="F733" s="13"/>
    </row>
    <row r="734" hidden="1" spans="1:6">
      <c r="A734" s="4" t="s">
        <v>1274</v>
      </c>
      <c r="B734" s="6" t="s">
        <v>1275</v>
      </c>
      <c r="C734" s="11">
        <v>0</v>
      </c>
      <c r="D734" s="12"/>
      <c r="E734" s="9">
        <f>C734+D734</f>
        <v>0</v>
      </c>
      <c r="F734" s="13"/>
    </row>
    <row r="735" hidden="1" spans="1:6">
      <c r="A735" s="4" t="s">
        <v>1276</v>
      </c>
      <c r="B735" s="6" t="s">
        <v>1277</v>
      </c>
      <c r="C735" s="11">
        <v>0</v>
      </c>
      <c r="D735" s="12"/>
      <c r="E735" s="9">
        <f>C735+D735</f>
        <v>0</v>
      </c>
      <c r="F735" s="13"/>
    </row>
    <row r="736" hidden="1" spans="1:6">
      <c r="A736" s="4" t="s">
        <v>1278</v>
      </c>
      <c r="B736" s="6" t="s">
        <v>1279</v>
      </c>
      <c r="C736" s="11">
        <v>0</v>
      </c>
      <c r="D736" s="12"/>
      <c r="E736" s="9">
        <f>C736+D736</f>
        <v>0</v>
      </c>
      <c r="F736" s="13"/>
    </row>
    <row r="737" hidden="1" spans="1:6">
      <c r="A737" s="4" t="s">
        <v>1280</v>
      </c>
      <c r="B737" s="6" t="s">
        <v>1281</v>
      </c>
      <c r="C737" s="11">
        <v>0</v>
      </c>
      <c r="D737" s="12"/>
      <c r="E737" s="9">
        <f>C737+D737</f>
        <v>0</v>
      </c>
      <c r="F737" s="13"/>
    </row>
    <row r="738" hidden="1" spans="1:6">
      <c r="A738" s="4" t="s">
        <v>1282</v>
      </c>
      <c r="B738" s="6" t="s">
        <v>1283</v>
      </c>
      <c r="C738" s="11">
        <v>0</v>
      </c>
      <c r="D738" s="12"/>
      <c r="E738" s="9">
        <f>C738+D738</f>
        <v>0</v>
      </c>
      <c r="F738" s="13"/>
    </row>
    <row r="739" hidden="1" spans="1:6">
      <c r="A739" s="4" t="s">
        <v>1284</v>
      </c>
      <c r="B739" s="6" t="s">
        <v>1285</v>
      </c>
      <c r="C739" s="11">
        <v>0</v>
      </c>
      <c r="D739" s="12"/>
      <c r="E739" s="9">
        <f>C739+D739</f>
        <v>0</v>
      </c>
      <c r="F739" s="13"/>
    </row>
    <row r="740" hidden="1" spans="1:6">
      <c r="A740" s="4" t="s">
        <v>1286</v>
      </c>
      <c r="B740" s="6" t="s">
        <v>1287</v>
      </c>
      <c r="C740" s="11">
        <v>0</v>
      </c>
      <c r="D740" s="12"/>
      <c r="E740" s="9">
        <f>C740+D740</f>
        <v>0</v>
      </c>
      <c r="F740" s="13"/>
    </row>
    <row r="741" hidden="1" spans="1:6">
      <c r="A741" s="4" t="s">
        <v>1288</v>
      </c>
      <c r="B741" s="6" t="s">
        <v>1289</v>
      </c>
      <c r="C741" s="11">
        <v>0</v>
      </c>
      <c r="D741" s="12"/>
      <c r="E741" s="9">
        <f>C741+D741</f>
        <v>0</v>
      </c>
      <c r="F741" s="13"/>
    </row>
    <row r="742" hidden="1" spans="1:6">
      <c r="A742" s="4" t="s">
        <v>1290</v>
      </c>
      <c r="B742" s="6" t="s">
        <v>1291</v>
      </c>
      <c r="C742" s="11">
        <v>0</v>
      </c>
      <c r="D742" s="12"/>
      <c r="E742" s="9">
        <f>C742+D742</f>
        <v>0</v>
      </c>
      <c r="F742" s="13"/>
    </row>
    <row r="743" hidden="1" spans="1:6">
      <c r="A743" s="4" t="s">
        <v>1292</v>
      </c>
      <c r="B743" s="6" t="s">
        <v>1293</v>
      </c>
      <c r="C743" s="11">
        <v>0</v>
      </c>
      <c r="D743" s="12"/>
      <c r="E743" s="9">
        <f>C743+D743</f>
        <v>0</v>
      </c>
      <c r="F743" s="13"/>
    </row>
    <row r="744" hidden="1" spans="1:6">
      <c r="A744" s="4" t="s">
        <v>1294</v>
      </c>
      <c r="B744" s="6" t="s">
        <v>1295</v>
      </c>
      <c r="C744" s="11">
        <v>0</v>
      </c>
      <c r="D744" s="12"/>
      <c r="E744" s="9">
        <f>C744+D744</f>
        <v>0</v>
      </c>
      <c r="F744" s="13"/>
    </row>
    <row r="745" hidden="1" spans="1:6">
      <c r="A745" s="4" t="s">
        <v>1296</v>
      </c>
      <c r="B745" s="6" t="s">
        <v>1297</v>
      </c>
      <c r="C745" s="11">
        <v>0</v>
      </c>
      <c r="D745" s="12"/>
      <c r="E745" s="9">
        <f>C745+D745</f>
        <v>0</v>
      </c>
      <c r="F745" s="13"/>
    </row>
    <row r="746" hidden="1" spans="1:6">
      <c r="A746" s="4" t="s">
        <v>1298</v>
      </c>
      <c r="B746" s="6" t="s">
        <v>1299</v>
      </c>
      <c r="C746" s="11">
        <v>0</v>
      </c>
      <c r="D746" s="12"/>
      <c r="E746" s="9">
        <f>C746+D746</f>
        <v>0</v>
      </c>
      <c r="F746" s="13"/>
    </row>
    <row r="747" hidden="1" spans="1:6">
      <c r="A747" s="4" t="s">
        <v>1300</v>
      </c>
      <c r="B747" s="6" t="s">
        <v>1301</v>
      </c>
      <c r="C747" s="11">
        <v>0</v>
      </c>
      <c r="D747" s="12"/>
      <c r="E747" s="9">
        <f>C747+D747</f>
        <v>0</v>
      </c>
      <c r="F747" s="13"/>
    </row>
    <row r="748" hidden="1" spans="1:6">
      <c r="A748" s="4" t="s">
        <v>1302</v>
      </c>
      <c r="B748" s="6" t="s">
        <v>1303</v>
      </c>
      <c r="C748" s="11">
        <v>0</v>
      </c>
      <c r="D748" s="12"/>
      <c r="E748" s="9">
        <f>C748+D748</f>
        <v>0</v>
      </c>
      <c r="F748" s="13"/>
    </row>
    <row r="749" hidden="1" spans="1:6">
      <c r="A749" s="4" t="s">
        <v>1304</v>
      </c>
      <c r="B749" s="6" t="s">
        <v>1305</v>
      </c>
      <c r="C749" s="11">
        <v>8285</v>
      </c>
      <c r="D749" s="12"/>
      <c r="E749" s="9">
        <f>C749+D749</f>
        <v>8285</v>
      </c>
      <c r="F749" s="13"/>
    </row>
    <row r="750" hidden="1" spans="1:6">
      <c r="A750" s="4" t="s">
        <v>1306</v>
      </c>
      <c r="B750" s="6" t="s">
        <v>1307</v>
      </c>
      <c r="C750" s="11">
        <v>251</v>
      </c>
      <c r="D750" s="12"/>
      <c r="E750" s="9">
        <f>C750+D750</f>
        <v>251</v>
      </c>
      <c r="F750" s="13"/>
    </row>
    <row r="751" hidden="1" spans="1:6">
      <c r="A751" s="4" t="s">
        <v>1308</v>
      </c>
      <c r="B751" s="6" t="s">
        <v>1309</v>
      </c>
      <c r="C751" s="11">
        <v>44</v>
      </c>
      <c r="D751" s="12"/>
      <c r="E751" s="9">
        <f>C751+D751</f>
        <v>44</v>
      </c>
      <c r="F751" s="13"/>
    </row>
    <row r="752" hidden="1" spans="1:6">
      <c r="A752" s="4" t="s">
        <v>1310</v>
      </c>
      <c r="B752" s="6" t="s">
        <v>1311</v>
      </c>
      <c r="C752" s="11">
        <v>7704</v>
      </c>
      <c r="D752" s="12"/>
      <c r="E752" s="9">
        <f>C752+D752</f>
        <v>7704</v>
      </c>
      <c r="F752" s="13"/>
    </row>
    <row r="753" hidden="1" spans="1:6">
      <c r="A753" s="4" t="s">
        <v>1312</v>
      </c>
      <c r="B753" s="6" t="s">
        <v>1313</v>
      </c>
      <c r="C753" s="11">
        <v>0</v>
      </c>
      <c r="D753" s="12"/>
      <c r="E753" s="9">
        <f>C753+D753</f>
        <v>0</v>
      </c>
      <c r="F753" s="13"/>
    </row>
    <row r="754" hidden="1" spans="1:6">
      <c r="A754" s="4" t="s">
        <v>1314</v>
      </c>
      <c r="B754" s="6" t="s">
        <v>1315</v>
      </c>
      <c r="C754" s="11">
        <v>286</v>
      </c>
      <c r="D754" s="12"/>
      <c r="E754" s="9">
        <f>C754+D754</f>
        <v>286</v>
      </c>
      <c r="F754" s="13"/>
    </row>
    <row r="755" hidden="1" spans="1:6">
      <c r="A755" s="4" t="s">
        <v>1316</v>
      </c>
      <c r="B755" s="6" t="s">
        <v>1317</v>
      </c>
      <c r="C755" s="11">
        <v>0</v>
      </c>
      <c r="D755" s="12"/>
      <c r="E755" s="9">
        <f>C755+D755</f>
        <v>0</v>
      </c>
      <c r="F755" s="13"/>
    </row>
    <row r="756" hidden="1" spans="1:6">
      <c r="A756" s="4" t="s">
        <v>1318</v>
      </c>
      <c r="B756" s="6" t="s">
        <v>1319</v>
      </c>
      <c r="C756" s="11">
        <v>0</v>
      </c>
      <c r="D756" s="12"/>
      <c r="E756" s="9">
        <f>C756+D756</f>
        <v>0</v>
      </c>
      <c r="F756" s="13"/>
    </row>
    <row r="757" hidden="1" spans="1:6">
      <c r="A757" s="4" t="s">
        <v>1320</v>
      </c>
      <c r="B757" s="6" t="s">
        <v>1321</v>
      </c>
      <c r="C757" s="11">
        <v>0</v>
      </c>
      <c r="D757" s="12"/>
      <c r="E757" s="9">
        <f>C757+D757</f>
        <v>0</v>
      </c>
      <c r="F757" s="13"/>
    </row>
    <row r="758" hidden="1" spans="1:6">
      <c r="A758" s="4" t="s">
        <v>1322</v>
      </c>
      <c r="B758" s="6" t="s">
        <v>14</v>
      </c>
      <c r="C758" s="11">
        <v>0</v>
      </c>
      <c r="D758" s="12"/>
      <c r="E758" s="9">
        <f>C758+D758</f>
        <v>0</v>
      </c>
      <c r="F758" s="13"/>
    </row>
    <row r="759" hidden="1" spans="1:6">
      <c r="A759" s="4" t="s">
        <v>1323</v>
      </c>
      <c r="B759" s="6" t="s">
        <v>16</v>
      </c>
      <c r="C759" s="11">
        <v>0</v>
      </c>
      <c r="D759" s="12"/>
      <c r="E759" s="9">
        <f>C759+D759</f>
        <v>0</v>
      </c>
      <c r="F759" s="13"/>
    </row>
    <row r="760" hidden="1" spans="1:6">
      <c r="A760" s="4" t="s">
        <v>1324</v>
      </c>
      <c r="B760" s="6" t="s">
        <v>18</v>
      </c>
      <c r="C760" s="11">
        <v>0</v>
      </c>
      <c r="D760" s="12"/>
      <c r="E760" s="9">
        <f>C760+D760</f>
        <v>0</v>
      </c>
      <c r="F760" s="13"/>
    </row>
    <row r="761" hidden="1" spans="1:6">
      <c r="A761" s="4" t="s">
        <v>1325</v>
      </c>
      <c r="B761" s="6" t="s">
        <v>1326</v>
      </c>
      <c r="C761" s="11">
        <v>0</v>
      </c>
      <c r="D761" s="12"/>
      <c r="E761" s="9">
        <f>C761+D761</f>
        <v>0</v>
      </c>
      <c r="F761" s="13"/>
    </row>
    <row r="762" hidden="1" spans="1:6">
      <c r="A762" s="4" t="s">
        <v>1327</v>
      </c>
      <c r="B762" s="6" t="s">
        <v>1328</v>
      </c>
      <c r="C762" s="11">
        <v>0</v>
      </c>
      <c r="D762" s="12"/>
      <c r="E762" s="9">
        <f>C762+D762</f>
        <v>0</v>
      </c>
      <c r="F762" s="13"/>
    </row>
    <row r="763" hidden="1" spans="1:6">
      <c r="A763" s="4" t="s">
        <v>1329</v>
      </c>
      <c r="B763" s="6" t="s">
        <v>1330</v>
      </c>
      <c r="C763" s="11">
        <v>0</v>
      </c>
      <c r="D763" s="12"/>
      <c r="E763" s="9">
        <f>C763+D763</f>
        <v>0</v>
      </c>
      <c r="F763" s="13"/>
    </row>
    <row r="764" hidden="1" spans="1:6">
      <c r="A764" s="4" t="s">
        <v>1331</v>
      </c>
      <c r="B764" s="6" t="s">
        <v>1332</v>
      </c>
      <c r="C764" s="11">
        <v>0</v>
      </c>
      <c r="D764" s="12"/>
      <c r="E764" s="9">
        <f>C764+D764</f>
        <v>0</v>
      </c>
      <c r="F764" s="13"/>
    </row>
    <row r="765" hidden="1" spans="1:6">
      <c r="A765" s="4" t="s">
        <v>1333</v>
      </c>
      <c r="B765" s="6" t="s">
        <v>1334</v>
      </c>
      <c r="C765" s="11">
        <v>0</v>
      </c>
      <c r="D765" s="12"/>
      <c r="E765" s="9">
        <f>C765+D765</f>
        <v>0</v>
      </c>
      <c r="F765" s="13"/>
    </row>
    <row r="766" hidden="1" spans="1:6">
      <c r="A766" s="4" t="s">
        <v>1335</v>
      </c>
      <c r="B766" s="6" t="s">
        <v>1336</v>
      </c>
      <c r="C766" s="11">
        <v>0</v>
      </c>
      <c r="D766" s="12"/>
      <c r="E766" s="9">
        <f>C766+D766</f>
        <v>0</v>
      </c>
      <c r="F766" s="13"/>
    </row>
    <row r="767" hidden="1" spans="1:6">
      <c r="A767" s="4" t="s">
        <v>1337</v>
      </c>
      <c r="B767" s="6" t="s">
        <v>1338</v>
      </c>
      <c r="C767" s="11">
        <v>0</v>
      </c>
      <c r="D767" s="12"/>
      <c r="E767" s="9">
        <f>C767+D767</f>
        <v>0</v>
      </c>
      <c r="F767" s="13"/>
    </row>
    <row r="768" hidden="1" spans="1:6">
      <c r="A768" s="4" t="s">
        <v>1339</v>
      </c>
      <c r="B768" s="6" t="s">
        <v>115</v>
      </c>
      <c r="C768" s="11">
        <v>0</v>
      </c>
      <c r="D768" s="12"/>
      <c r="E768" s="9">
        <f>C768+D768</f>
        <v>0</v>
      </c>
      <c r="F768" s="13"/>
    </row>
    <row r="769" hidden="1" spans="1:6">
      <c r="A769" s="4" t="s">
        <v>1340</v>
      </c>
      <c r="B769" s="6" t="s">
        <v>1341</v>
      </c>
      <c r="C769" s="11">
        <v>0</v>
      </c>
      <c r="D769" s="12"/>
      <c r="E769" s="9">
        <f>C769+D769</f>
        <v>0</v>
      </c>
      <c r="F769" s="13"/>
    </row>
    <row r="770" hidden="1" spans="1:6">
      <c r="A770" s="4" t="s">
        <v>1342</v>
      </c>
      <c r="B770" s="6" t="s">
        <v>32</v>
      </c>
      <c r="C770" s="11">
        <v>0</v>
      </c>
      <c r="D770" s="12"/>
      <c r="E770" s="9">
        <f>C770+D770</f>
        <v>0</v>
      </c>
      <c r="F770" s="13"/>
    </row>
    <row r="771" hidden="1" spans="1:6">
      <c r="A771" s="4" t="s">
        <v>1343</v>
      </c>
      <c r="B771" s="6" t="s">
        <v>1344</v>
      </c>
      <c r="C771" s="11">
        <v>0</v>
      </c>
      <c r="D771" s="12"/>
      <c r="E771" s="9">
        <f>C771+D771</f>
        <v>0</v>
      </c>
      <c r="F771" s="13"/>
    </row>
    <row r="772" hidden="1" spans="1:6">
      <c r="A772" s="4" t="s">
        <v>1345</v>
      </c>
      <c r="B772" s="6" t="s">
        <v>1346</v>
      </c>
      <c r="C772" s="11">
        <v>651</v>
      </c>
      <c r="D772" s="12"/>
      <c r="E772" s="9">
        <f>C772+D772</f>
        <v>651</v>
      </c>
      <c r="F772" s="13"/>
    </row>
    <row r="773" spans="1:6">
      <c r="A773" s="4" t="s">
        <v>1347</v>
      </c>
      <c r="B773" s="6" t="s">
        <v>1348</v>
      </c>
      <c r="C773" s="11">
        <v>22574</v>
      </c>
      <c r="D773" s="12">
        <f>D774+D786+D789</f>
        <v>9946</v>
      </c>
      <c r="E773" s="9">
        <f>C773+D773</f>
        <v>32520</v>
      </c>
      <c r="F773" s="13"/>
    </row>
    <row r="774" spans="1:6">
      <c r="A774" s="4" t="s">
        <v>1349</v>
      </c>
      <c r="B774" s="6" t="s">
        <v>1350</v>
      </c>
      <c r="C774" s="11">
        <v>5847</v>
      </c>
      <c r="D774" s="12">
        <v>1650</v>
      </c>
      <c r="E774" s="9">
        <f t="shared" ref="E774:E837" si="12">C774+D774</f>
        <v>7497</v>
      </c>
      <c r="F774" s="13"/>
    </row>
    <row r="775" hidden="1" spans="1:6">
      <c r="A775" s="4" t="s">
        <v>1351</v>
      </c>
      <c r="B775" s="6" t="s">
        <v>14</v>
      </c>
      <c r="C775" s="11">
        <v>3583</v>
      </c>
      <c r="D775" s="12"/>
      <c r="E775" s="9">
        <f>C775+D775</f>
        <v>3583</v>
      </c>
      <c r="F775" s="13"/>
    </row>
    <row r="776" hidden="1" spans="1:6">
      <c r="A776" s="4" t="s">
        <v>1352</v>
      </c>
      <c r="B776" s="6" t="s">
        <v>16</v>
      </c>
      <c r="C776" s="11">
        <v>111</v>
      </c>
      <c r="D776" s="12"/>
      <c r="E776" s="9">
        <f>C776+D776</f>
        <v>111</v>
      </c>
      <c r="F776" s="13"/>
    </row>
    <row r="777" hidden="1" spans="1:6">
      <c r="A777" s="4" t="s">
        <v>1353</v>
      </c>
      <c r="B777" s="6" t="s">
        <v>18</v>
      </c>
      <c r="C777" s="11">
        <v>0</v>
      </c>
      <c r="D777" s="12"/>
      <c r="E777" s="9">
        <f>C777+D777</f>
        <v>0</v>
      </c>
      <c r="F777" s="13"/>
    </row>
    <row r="778" spans="1:6">
      <c r="A778" s="4" t="s">
        <v>1354</v>
      </c>
      <c r="B778" s="6" t="s">
        <v>1355</v>
      </c>
      <c r="C778" s="11">
        <v>671</v>
      </c>
      <c r="D778" s="12">
        <v>1650</v>
      </c>
      <c r="E778" s="9">
        <f>C778+D778</f>
        <v>2321</v>
      </c>
      <c r="F778" s="13"/>
    </row>
    <row r="779" hidden="1" spans="1:6">
      <c r="A779" s="4" t="s">
        <v>1356</v>
      </c>
      <c r="B779" s="6" t="s">
        <v>1357</v>
      </c>
      <c r="C779" s="11">
        <v>154</v>
      </c>
      <c r="D779" s="12"/>
      <c r="E779" s="9">
        <f>C779+D779</f>
        <v>154</v>
      </c>
      <c r="F779" s="13"/>
    </row>
    <row r="780" hidden="1" spans="1:6">
      <c r="A780" s="4" t="s">
        <v>1358</v>
      </c>
      <c r="B780" s="6" t="s">
        <v>1359</v>
      </c>
      <c r="C780" s="11">
        <v>298</v>
      </c>
      <c r="D780" s="12"/>
      <c r="E780" s="9">
        <f>C780+D780</f>
        <v>298</v>
      </c>
      <c r="F780" s="13"/>
    </row>
    <row r="781" hidden="1" spans="1:6">
      <c r="A781" s="4" t="s">
        <v>1360</v>
      </c>
      <c r="B781" s="6" t="s">
        <v>1361</v>
      </c>
      <c r="C781" s="11">
        <v>0</v>
      </c>
      <c r="D781" s="12"/>
      <c r="E781" s="9">
        <f>C781+D781</f>
        <v>0</v>
      </c>
      <c r="F781" s="13"/>
    </row>
    <row r="782" hidden="1" spans="1:6">
      <c r="A782" s="4" t="s">
        <v>1362</v>
      </c>
      <c r="B782" s="6" t="s">
        <v>1363</v>
      </c>
      <c r="C782" s="11">
        <v>0</v>
      </c>
      <c r="D782" s="12"/>
      <c r="E782" s="9">
        <f>C782+D782</f>
        <v>0</v>
      </c>
      <c r="F782" s="13"/>
    </row>
    <row r="783" hidden="1" spans="1:6">
      <c r="A783" s="4" t="s">
        <v>1364</v>
      </c>
      <c r="B783" s="6" t="s">
        <v>1365</v>
      </c>
      <c r="C783" s="11">
        <v>0</v>
      </c>
      <c r="D783" s="12"/>
      <c r="E783" s="9">
        <f>C783+D783</f>
        <v>0</v>
      </c>
      <c r="F783" s="13"/>
    </row>
    <row r="784" hidden="1" spans="1:6">
      <c r="A784" s="4" t="s">
        <v>1366</v>
      </c>
      <c r="B784" s="6" t="s">
        <v>1367</v>
      </c>
      <c r="C784" s="11">
        <v>1030</v>
      </c>
      <c r="D784" s="12"/>
      <c r="E784" s="9">
        <f>C784+D784</f>
        <v>1030</v>
      </c>
      <c r="F784" s="13"/>
    </row>
    <row r="785" hidden="1" spans="1:6">
      <c r="A785" s="4" t="s">
        <v>1368</v>
      </c>
      <c r="B785" s="6" t="s">
        <v>1369</v>
      </c>
      <c r="C785" s="11">
        <v>1018</v>
      </c>
      <c r="D785" s="12"/>
      <c r="E785" s="9">
        <f>C785+D785</f>
        <v>1018</v>
      </c>
      <c r="F785" s="13"/>
    </row>
    <row r="786" spans="1:6">
      <c r="A786" s="4" t="s">
        <v>1370</v>
      </c>
      <c r="B786" s="6" t="s">
        <v>1371</v>
      </c>
      <c r="C786" s="11">
        <v>9461</v>
      </c>
      <c r="D786" s="12">
        <f>D788</f>
        <v>6414</v>
      </c>
      <c r="E786" s="9">
        <f>C786+D786</f>
        <v>15875</v>
      </c>
      <c r="F786" s="13"/>
    </row>
    <row r="787" hidden="1" spans="1:6">
      <c r="A787" s="4" t="s">
        <v>1372</v>
      </c>
      <c r="B787" s="6" t="s">
        <v>1373</v>
      </c>
      <c r="C787" s="11">
        <v>300</v>
      </c>
      <c r="D787" s="12"/>
      <c r="E787" s="9">
        <f>C787+D787</f>
        <v>300</v>
      </c>
      <c r="F787" s="13"/>
    </row>
    <row r="788" spans="1:6">
      <c r="A788" s="4" t="s">
        <v>1374</v>
      </c>
      <c r="B788" s="6" t="s">
        <v>1375</v>
      </c>
      <c r="C788" s="11">
        <v>9161</v>
      </c>
      <c r="D788" s="12">
        <f>6144+270</f>
        <v>6414</v>
      </c>
      <c r="E788" s="9">
        <f>C788+D788</f>
        <v>15575</v>
      </c>
      <c r="F788" s="13"/>
    </row>
    <row r="789" spans="1:6">
      <c r="A789" s="4" t="s">
        <v>1376</v>
      </c>
      <c r="B789" s="6" t="s">
        <v>1377</v>
      </c>
      <c r="C789" s="11">
        <v>5913</v>
      </c>
      <c r="D789" s="12">
        <f>1782+100</f>
        <v>1882</v>
      </c>
      <c r="E789" s="9">
        <f>C789+D789</f>
        <v>7795</v>
      </c>
      <c r="F789" s="13"/>
    </row>
    <row r="790" hidden="1" spans="1:6">
      <c r="A790" s="4" t="s">
        <v>1378</v>
      </c>
      <c r="B790" s="6" t="s">
        <v>1379</v>
      </c>
      <c r="C790" s="11">
        <v>325</v>
      </c>
      <c r="D790" s="12"/>
      <c r="E790" s="9">
        <f>C790+D790</f>
        <v>325</v>
      </c>
      <c r="F790" s="13"/>
    </row>
    <row r="791" hidden="1" spans="1:6">
      <c r="A791" s="4" t="s">
        <v>1380</v>
      </c>
      <c r="B791" s="6" t="s">
        <v>1381</v>
      </c>
      <c r="C791" s="11">
        <v>10</v>
      </c>
      <c r="D791" s="12"/>
      <c r="E791" s="9">
        <f>C791+D791</f>
        <v>10</v>
      </c>
      <c r="F791" s="13"/>
    </row>
    <row r="792" hidden="1" spans="1:6">
      <c r="A792" s="4" t="s">
        <v>1382</v>
      </c>
      <c r="B792" s="6" t="s">
        <v>1383</v>
      </c>
      <c r="C792" s="11">
        <v>35894</v>
      </c>
      <c r="D792" s="12"/>
      <c r="E792" s="9">
        <f>C792+D792</f>
        <v>35894</v>
      </c>
      <c r="F792" s="13"/>
    </row>
    <row r="793" hidden="1" spans="1:6">
      <c r="A793" s="4" t="s">
        <v>1384</v>
      </c>
      <c r="B793" s="6" t="s">
        <v>1385</v>
      </c>
      <c r="C793" s="11">
        <v>12539</v>
      </c>
      <c r="D793" s="12"/>
      <c r="E793" s="9">
        <f>C793+D793</f>
        <v>12539</v>
      </c>
      <c r="F793" s="13"/>
    </row>
    <row r="794" hidden="1" spans="1:6">
      <c r="A794" s="4" t="s">
        <v>1386</v>
      </c>
      <c r="B794" s="6" t="s">
        <v>14</v>
      </c>
      <c r="C794" s="11">
        <v>1311</v>
      </c>
      <c r="D794" s="12"/>
      <c r="E794" s="9">
        <f>C794+D794</f>
        <v>1311</v>
      </c>
      <c r="F794" s="13"/>
    </row>
    <row r="795" hidden="1" spans="1:6">
      <c r="A795" s="4" t="s">
        <v>1387</v>
      </c>
      <c r="B795" s="6" t="s">
        <v>16</v>
      </c>
      <c r="C795" s="11">
        <v>18</v>
      </c>
      <c r="D795" s="12"/>
      <c r="E795" s="9">
        <f>C795+D795</f>
        <v>18</v>
      </c>
      <c r="F795" s="13"/>
    </row>
    <row r="796" hidden="1" spans="1:6">
      <c r="A796" s="4" t="s">
        <v>1388</v>
      </c>
      <c r="B796" s="6" t="s">
        <v>18</v>
      </c>
      <c r="C796" s="11">
        <v>0</v>
      </c>
      <c r="D796" s="12"/>
      <c r="E796" s="9">
        <f>C796+D796</f>
        <v>0</v>
      </c>
      <c r="F796" s="13"/>
    </row>
    <row r="797" hidden="1" spans="1:6">
      <c r="A797" s="4" t="s">
        <v>1389</v>
      </c>
      <c r="B797" s="6" t="s">
        <v>32</v>
      </c>
      <c r="C797" s="11">
        <v>3501</v>
      </c>
      <c r="D797" s="12"/>
      <c r="E797" s="9">
        <f>C797+D797</f>
        <v>3501</v>
      </c>
      <c r="F797" s="13"/>
    </row>
    <row r="798" hidden="1" spans="1:6">
      <c r="A798" s="4" t="s">
        <v>1390</v>
      </c>
      <c r="B798" s="6" t="s">
        <v>1391</v>
      </c>
      <c r="C798" s="11">
        <v>0</v>
      </c>
      <c r="D798" s="12"/>
      <c r="E798" s="9">
        <f>C798+D798</f>
        <v>0</v>
      </c>
      <c r="F798" s="13"/>
    </row>
    <row r="799" hidden="1" spans="1:6">
      <c r="A799" s="4" t="s">
        <v>1392</v>
      </c>
      <c r="B799" s="6" t="s">
        <v>1393</v>
      </c>
      <c r="C799" s="11">
        <v>169</v>
      </c>
      <c r="D799" s="12"/>
      <c r="E799" s="9">
        <f>C799+D799</f>
        <v>169</v>
      </c>
      <c r="F799" s="13"/>
    </row>
    <row r="800" hidden="1" spans="1:6">
      <c r="A800" s="4" t="s">
        <v>1394</v>
      </c>
      <c r="B800" s="6" t="s">
        <v>1395</v>
      </c>
      <c r="C800" s="11">
        <v>814</v>
      </c>
      <c r="D800" s="12"/>
      <c r="E800" s="9">
        <f>C800+D800</f>
        <v>814</v>
      </c>
      <c r="F800" s="13"/>
    </row>
    <row r="801" hidden="1" spans="1:6">
      <c r="A801" s="4" t="s">
        <v>1396</v>
      </c>
      <c r="B801" s="6" t="s">
        <v>1397</v>
      </c>
      <c r="C801" s="11">
        <v>12</v>
      </c>
      <c r="D801" s="12"/>
      <c r="E801" s="9">
        <f>C801+D801</f>
        <v>12</v>
      </c>
      <c r="F801" s="13"/>
    </row>
    <row r="802" hidden="1" spans="1:6">
      <c r="A802" s="4" t="s">
        <v>1398</v>
      </c>
      <c r="B802" s="6" t="s">
        <v>1399</v>
      </c>
      <c r="C802" s="11">
        <v>107</v>
      </c>
      <c r="D802" s="12"/>
      <c r="E802" s="9">
        <f>C802+D802</f>
        <v>107</v>
      </c>
      <c r="F802" s="13"/>
    </row>
    <row r="803" hidden="1" spans="1:6">
      <c r="A803" s="4" t="s">
        <v>1400</v>
      </c>
      <c r="B803" s="6" t="s">
        <v>1401</v>
      </c>
      <c r="C803" s="11">
        <v>17</v>
      </c>
      <c r="D803" s="12"/>
      <c r="E803" s="9">
        <f>C803+D803</f>
        <v>17</v>
      </c>
      <c r="F803" s="13"/>
    </row>
    <row r="804" hidden="1" spans="1:6">
      <c r="A804" s="4" t="s">
        <v>1402</v>
      </c>
      <c r="B804" s="6" t="s">
        <v>1403</v>
      </c>
      <c r="C804" s="11">
        <v>110</v>
      </c>
      <c r="D804" s="12"/>
      <c r="E804" s="9">
        <f>C804+D804</f>
        <v>110</v>
      </c>
      <c r="F804" s="13"/>
    </row>
    <row r="805" hidden="1" spans="1:6">
      <c r="A805" s="4" t="s">
        <v>1404</v>
      </c>
      <c r="B805" s="6" t="s">
        <v>1405</v>
      </c>
      <c r="C805" s="11">
        <v>100</v>
      </c>
      <c r="D805" s="12"/>
      <c r="E805" s="9">
        <f>C805+D805</f>
        <v>100</v>
      </c>
      <c r="F805" s="13"/>
    </row>
    <row r="806" hidden="1" spans="1:6">
      <c r="A806" s="4" t="s">
        <v>1406</v>
      </c>
      <c r="B806" s="6" t="s">
        <v>1407</v>
      </c>
      <c r="C806" s="11">
        <v>100</v>
      </c>
      <c r="D806" s="12"/>
      <c r="E806" s="9">
        <f>C806+D806</f>
        <v>100</v>
      </c>
      <c r="F806" s="13"/>
    </row>
    <row r="807" hidden="1" spans="1:6">
      <c r="A807" s="4" t="s">
        <v>1408</v>
      </c>
      <c r="B807" s="6" t="s">
        <v>1409</v>
      </c>
      <c r="C807" s="11">
        <v>0</v>
      </c>
      <c r="D807" s="12"/>
      <c r="E807" s="9">
        <f>C807+D807</f>
        <v>0</v>
      </c>
      <c r="F807" s="13"/>
    </row>
    <row r="808" hidden="1" spans="1:6">
      <c r="A808" s="4" t="s">
        <v>1410</v>
      </c>
      <c r="B808" s="6" t="s">
        <v>1411</v>
      </c>
      <c r="C808" s="11">
        <v>0</v>
      </c>
      <c r="D808" s="12"/>
      <c r="E808" s="9">
        <f>C808+D808</f>
        <v>0</v>
      </c>
      <c r="F808" s="13"/>
    </row>
    <row r="809" hidden="1" spans="1:6">
      <c r="A809" s="4" t="s">
        <v>1412</v>
      </c>
      <c r="B809" s="6" t="s">
        <v>1413</v>
      </c>
      <c r="C809" s="11">
        <v>3280</v>
      </c>
      <c r="D809" s="12"/>
      <c r="E809" s="9">
        <f>C809+D809</f>
        <v>3280</v>
      </c>
      <c r="F809" s="13"/>
    </row>
    <row r="810" hidden="1" spans="1:6">
      <c r="A810" s="4" t="s">
        <v>1414</v>
      </c>
      <c r="B810" s="6" t="s">
        <v>1415</v>
      </c>
      <c r="C810" s="11">
        <v>23</v>
      </c>
      <c r="D810" s="12"/>
      <c r="E810" s="9">
        <f>C810+D810</f>
        <v>23</v>
      </c>
      <c r="F810" s="13"/>
    </row>
    <row r="811" hidden="1" spans="1:6">
      <c r="A811" s="4" t="s">
        <v>1416</v>
      </c>
      <c r="B811" s="6" t="s">
        <v>1417</v>
      </c>
      <c r="C811" s="11">
        <v>15</v>
      </c>
      <c r="D811" s="12"/>
      <c r="E811" s="9">
        <f>C811+D811</f>
        <v>15</v>
      </c>
      <c r="F811" s="13"/>
    </row>
    <row r="812" hidden="1" spans="1:6">
      <c r="A812" s="4" t="s">
        <v>1418</v>
      </c>
      <c r="B812" s="6" t="s">
        <v>1419</v>
      </c>
      <c r="C812" s="11">
        <v>2000</v>
      </c>
      <c r="D812" s="12"/>
      <c r="E812" s="9">
        <f>C812+D812</f>
        <v>2000</v>
      </c>
      <c r="F812" s="13"/>
    </row>
    <row r="813" hidden="1" spans="1:6">
      <c r="A813" s="4" t="s">
        <v>1420</v>
      </c>
      <c r="B813" s="6" t="s">
        <v>1421</v>
      </c>
      <c r="C813" s="11">
        <v>2</v>
      </c>
      <c r="D813" s="12"/>
      <c r="E813" s="9">
        <f>C813+D813</f>
        <v>2</v>
      </c>
      <c r="F813" s="13"/>
    </row>
    <row r="814" hidden="1" spans="1:6">
      <c r="A814" s="4" t="s">
        <v>1422</v>
      </c>
      <c r="B814" s="6" t="s">
        <v>1423</v>
      </c>
      <c r="C814" s="11">
        <v>0</v>
      </c>
      <c r="D814" s="12"/>
      <c r="E814" s="9">
        <f>C814+D814</f>
        <v>0</v>
      </c>
      <c r="F814" s="13"/>
    </row>
    <row r="815" hidden="1" spans="1:6">
      <c r="A815" s="4" t="s">
        <v>1424</v>
      </c>
      <c r="B815" s="6" t="s">
        <v>1425</v>
      </c>
      <c r="C815" s="11">
        <v>0</v>
      </c>
      <c r="D815" s="12"/>
      <c r="E815" s="9">
        <f>C815+D815</f>
        <v>0</v>
      </c>
      <c r="F815" s="13"/>
    </row>
    <row r="816" hidden="1" spans="1:6">
      <c r="A816" s="4" t="s">
        <v>1426</v>
      </c>
      <c r="B816" s="6" t="s">
        <v>1427</v>
      </c>
      <c r="C816" s="11">
        <v>0</v>
      </c>
      <c r="D816" s="12"/>
      <c r="E816" s="9">
        <f>C816+D816</f>
        <v>0</v>
      </c>
      <c r="F816" s="13"/>
    </row>
    <row r="817" hidden="1" spans="1:6">
      <c r="A817" s="4" t="s">
        <v>1428</v>
      </c>
      <c r="B817" s="6" t="s">
        <v>1429</v>
      </c>
      <c r="C817" s="11">
        <v>943</v>
      </c>
      <c r="D817" s="12"/>
      <c r="E817" s="9">
        <f>C817+D817</f>
        <v>943</v>
      </c>
      <c r="F817" s="13"/>
    </row>
    <row r="818" hidden="1" spans="1:6">
      <c r="A818" s="4" t="s">
        <v>1430</v>
      </c>
      <c r="B818" s="6" t="s">
        <v>1431</v>
      </c>
      <c r="C818" s="11">
        <v>17</v>
      </c>
      <c r="D818" s="12"/>
      <c r="E818" s="9">
        <f>C818+D818</f>
        <v>17</v>
      </c>
      <c r="F818" s="13"/>
    </row>
    <row r="819" hidden="1" spans="1:6">
      <c r="A819" s="4" t="s">
        <v>1432</v>
      </c>
      <c r="B819" s="6" t="s">
        <v>1433</v>
      </c>
      <c r="C819" s="11">
        <v>2124</v>
      </c>
      <c r="D819" s="12"/>
      <c r="E819" s="9">
        <f>C819+D819</f>
        <v>2124</v>
      </c>
      <c r="F819" s="13"/>
    </row>
    <row r="820" hidden="1" spans="1:6">
      <c r="A820" s="4" t="s">
        <v>1434</v>
      </c>
      <c r="B820" s="6" t="s">
        <v>14</v>
      </c>
      <c r="C820" s="11">
        <v>0</v>
      </c>
      <c r="D820" s="12"/>
      <c r="E820" s="9">
        <f>C820+D820</f>
        <v>0</v>
      </c>
      <c r="F820" s="13"/>
    </row>
    <row r="821" hidden="1" spans="1:6">
      <c r="A821" s="4" t="s">
        <v>1435</v>
      </c>
      <c r="B821" s="6" t="s">
        <v>16</v>
      </c>
      <c r="C821" s="11">
        <v>0</v>
      </c>
      <c r="D821" s="12"/>
      <c r="E821" s="9">
        <f>C821+D821</f>
        <v>0</v>
      </c>
      <c r="F821" s="13"/>
    </row>
    <row r="822" hidden="1" spans="1:6">
      <c r="A822" s="4" t="s">
        <v>1436</v>
      </c>
      <c r="B822" s="6" t="s">
        <v>18</v>
      </c>
      <c r="C822" s="11">
        <v>0</v>
      </c>
      <c r="D822" s="12"/>
      <c r="E822" s="9">
        <f>C822+D822</f>
        <v>0</v>
      </c>
      <c r="F822" s="13"/>
    </row>
    <row r="823" hidden="1" spans="1:6">
      <c r="A823" s="4" t="s">
        <v>1437</v>
      </c>
      <c r="B823" s="6" t="s">
        <v>1438</v>
      </c>
      <c r="C823" s="11">
        <v>523</v>
      </c>
      <c r="D823" s="12"/>
      <c r="E823" s="9">
        <f>C823+D823</f>
        <v>523</v>
      </c>
      <c r="F823" s="13"/>
    </row>
    <row r="824" hidden="1" spans="1:6">
      <c r="A824" s="4" t="s">
        <v>1439</v>
      </c>
      <c r="B824" s="6" t="s">
        <v>1440</v>
      </c>
      <c r="C824" s="11">
        <v>29</v>
      </c>
      <c r="D824" s="12"/>
      <c r="E824" s="9">
        <f>C824+D824</f>
        <v>29</v>
      </c>
      <c r="F824" s="13"/>
    </row>
    <row r="825" hidden="1" spans="1:6">
      <c r="A825" s="4" t="s">
        <v>1441</v>
      </c>
      <c r="B825" s="6" t="s">
        <v>1442</v>
      </c>
      <c r="C825" s="11">
        <v>0</v>
      </c>
      <c r="D825" s="12"/>
      <c r="E825" s="9">
        <f>C825+D825</f>
        <v>0</v>
      </c>
      <c r="F825" s="13"/>
    </row>
    <row r="826" hidden="1" spans="1:6">
      <c r="A826" s="4" t="s">
        <v>1443</v>
      </c>
      <c r="B826" s="6" t="s">
        <v>1444</v>
      </c>
      <c r="C826" s="11">
        <v>3</v>
      </c>
      <c r="D826" s="12"/>
      <c r="E826" s="9">
        <f>C826+D826</f>
        <v>3</v>
      </c>
      <c r="F826" s="13"/>
    </row>
    <row r="827" hidden="1" spans="1:6">
      <c r="A827" s="4" t="s">
        <v>1445</v>
      </c>
      <c r="B827" s="6" t="s">
        <v>1446</v>
      </c>
      <c r="C827" s="11">
        <v>1</v>
      </c>
      <c r="D827" s="12"/>
      <c r="E827" s="9">
        <f>C827+D827</f>
        <v>1</v>
      </c>
      <c r="F827" s="13"/>
    </row>
    <row r="828" hidden="1" spans="1:6">
      <c r="A828" s="4" t="s">
        <v>1447</v>
      </c>
      <c r="B828" s="6" t="s">
        <v>1448</v>
      </c>
      <c r="C828" s="11">
        <v>0</v>
      </c>
      <c r="D828" s="12"/>
      <c r="E828" s="9">
        <f>C828+D828</f>
        <v>0</v>
      </c>
      <c r="F828" s="13"/>
    </row>
    <row r="829" hidden="1" spans="1:6">
      <c r="A829" s="4" t="s">
        <v>1449</v>
      </c>
      <c r="B829" s="6" t="s">
        <v>1450</v>
      </c>
      <c r="C829" s="11">
        <v>0</v>
      </c>
      <c r="D829" s="12"/>
      <c r="E829" s="9">
        <f>C829+D829</f>
        <v>0</v>
      </c>
      <c r="F829" s="13"/>
    </row>
    <row r="830" hidden="1" spans="1:6">
      <c r="A830" s="4" t="s">
        <v>1451</v>
      </c>
      <c r="B830" s="6" t="s">
        <v>1452</v>
      </c>
      <c r="C830" s="11">
        <v>762</v>
      </c>
      <c r="D830" s="12"/>
      <c r="E830" s="9">
        <f>C830+D830</f>
        <v>762</v>
      </c>
      <c r="F830" s="13"/>
    </row>
    <row r="831" hidden="1" spans="1:6">
      <c r="A831" s="4" t="s">
        <v>1453</v>
      </c>
      <c r="B831" s="6" t="s">
        <v>1454</v>
      </c>
      <c r="C831" s="11">
        <v>20</v>
      </c>
      <c r="D831" s="12"/>
      <c r="E831" s="9">
        <f>C831+D831</f>
        <v>20</v>
      </c>
      <c r="F831" s="13"/>
    </row>
    <row r="832" hidden="1" spans="1:6">
      <c r="A832" s="4" t="s">
        <v>1455</v>
      </c>
      <c r="B832" s="6" t="s">
        <v>1456</v>
      </c>
      <c r="C832" s="11">
        <v>0</v>
      </c>
      <c r="D832" s="12"/>
      <c r="E832" s="9">
        <f>C832+D832</f>
        <v>0</v>
      </c>
      <c r="F832" s="13"/>
    </row>
    <row r="833" hidden="1" spans="1:6">
      <c r="A833" s="4" t="s">
        <v>1457</v>
      </c>
      <c r="B833" s="6" t="s">
        <v>1458</v>
      </c>
      <c r="C833" s="11">
        <v>0</v>
      </c>
      <c r="D833" s="12"/>
      <c r="E833" s="9">
        <f>C833+D833</f>
        <v>0</v>
      </c>
      <c r="F833" s="13"/>
    </row>
    <row r="834" hidden="1" spans="1:6">
      <c r="A834" s="4" t="s">
        <v>1459</v>
      </c>
      <c r="B834" s="6" t="s">
        <v>1460</v>
      </c>
      <c r="C834" s="11">
        <v>0</v>
      </c>
      <c r="D834" s="12"/>
      <c r="E834" s="9">
        <f>C834+D834</f>
        <v>0</v>
      </c>
      <c r="F834" s="13"/>
    </row>
    <row r="835" hidden="1" spans="1:6">
      <c r="A835" s="4" t="s">
        <v>1461</v>
      </c>
      <c r="B835" s="6" t="s">
        <v>1462</v>
      </c>
      <c r="C835" s="11">
        <v>0</v>
      </c>
      <c r="D835" s="12"/>
      <c r="E835" s="9">
        <f>C835+D835</f>
        <v>0</v>
      </c>
      <c r="F835" s="13"/>
    </row>
    <row r="836" hidden="1" spans="1:6">
      <c r="A836" s="4" t="s">
        <v>1463</v>
      </c>
      <c r="B836" s="6" t="s">
        <v>1464</v>
      </c>
      <c r="C836" s="11">
        <v>0</v>
      </c>
      <c r="D836" s="12"/>
      <c r="E836" s="9">
        <f>C836+D836</f>
        <v>0</v>
      </c>
      <c r="F836" s="13"/>
    </row>
    <row r="837" hidden="1" spans="1:6">
      <c r="A837" s="4" t="s">
        <v>1465</v>
      </c>
      <c r="B837" s="6" t="s">
        <v>1466</v>
      </c>
      <c r="C837" s="11">
        <v>0</v>
      </c>
      <c r="D837" s="12"/>
      <c r="E837" s="9">
        <f>C837+D837</f>
        <v>0</v>
      </c>
      <c r="F837" s="13"/>
    </row>
    <row r="838" hidden="1" spans="1:6">
      <c r="A838" s="4" t="s">
        <v>1467</v>
      </c>
      <c r="B838" s="6" t="s">
        <v>1468</v>
      </c>
      <c r="C838" s="11">
        <v>0</v>
      </c>
      <c r="D838" s="12"/>
      <c r="E838" s="9">
        <f t="shared" ref="E838:E901" si="13">C838+D838</f>
        <v>0</v>
      </c>
      <c r="F838" s="13"/>
    </row>
    <row r="839" hidden="1" spans="1:6">
      <c r="A839" s="4" t="s">
        <v>1469</v>
      </c>
      <c r="B839" s="6" t="s">
        <v>1470</v>
      </c>
      <c r="C839" s="11">
        <v>63</v>
      </c>
      <c r="D839" s="12"/>
      <c r="E839" s="9">
        <f>C839+D839</f>
        <v>63</v>
      </c>
      <c r="F839" s="13"/>
    </row>
    <row r="840" hidden="1" spans="1:6">
      <c r="A840" s="4" t="s">
        <v>1471</v>
      </c>
      <c r="B840" s="6" t="s">
        <v>1472</v>
      </c>
      <c r="C840" s="11">
        <v>0</v>
      </c>
      <c r="D840" s="12"/>
      <c r="E840" s="9">
        <f>C840+D840</f>
        <v>0</v>
      </c>
      <c r="F840" s="13"/>
    </row>
    <row r="841" hidden="1" spans="1:6">
      <c r="A841" s="4" t="s">
        <v>1473</v>
      </c>
      <c r="B841" s="6" t="s">
        <v>1474</v>
      </c>
      <c r="C841" s="11">
        <v>0</v>
      </c>
      <c r="D841" s="12"/>
      <c r="E841" s="9">
        <f>C841+D841</f>
        <v>0</v>
      </c>
      <c r="F841" s="13"/>
    </row>
    <row r="842" hidden="1" spans="1:6">
      <c r="A842" s="4" t="s">
        <v>1475</v>
      </c>
      <c r="B842" s="6" t="s">
        <v>1403</v>
      </c>
      <c r="C842" s="11">
        <v>5</v>
      </c>
      <c r="D842" s="12"/>
      <c r="E842" s="9">
        <f>C842+D842</f>
        <v>5</v>
      </c>
      <c r="F842" s="13"/>
    </row>
    <row r="843" hidden="1" spans="1:6">
      <c r="A843" s="4" t="s">
        <v>1476</v>
      </c>
      <c r="B843" s="6" t="s">
        <v>1477</v>
      </c>
      <c r="C843" s="11">
        <v>718</v>
      </c>
      <c r="D843" s="12"/>
      <c r="E843" s="9">
        <f>C843+D843</f>
        <v>718</v>
      </c>
      <c r="F843" s="13"/>
    </row>
    <row r="844" hidden="1" spans="1:6">
      <c r="A844" s="4" t="s">
        <v>1478</v>
      </c>
      <c r="B844" s="6" t="s">
        <v>1479</v>
      </c>
      <c r="C844" s="11">
        <v>5890</v>
      </c>
      <c r="D844" s="12"/>
      <c r="E844" s="9">
        <f>C844+D844</f>
        <v>5890</v>
      </c>
      <c r="F844" s="13"/>
    </row>
    <row r="845" hidden="1" spans="1:6">
      <c r="A845" s="4" t="s">
        <v>1480</v>
      </c>
      <c r="B845" s="6" t="s">
        <v>14</v>
      </c>
      <c r="C845" s="11">
        <v>321</v>
      </c>
      <c r="D845" s="12"/>
      <c r="E845" s="9">
        <f>C845+D845</f>
        <v>321</v>
      </c>
      <c r="F845" s="13"/>
    </row>
    <row r="846" hidden="1" spans="1:6">
      <c r="A846" s="4" t="s">
        <v>1481</v>
      </c>
      <c r="B846" s="6" t="s">
        <v>16</v>
      </c>
      <c r="C846" s="11">
        <v>244</v>
      </c>
      <c r="D846" s="12"/>
      <c r="E846" s="9">
        <f>C846+D846</f>
        <v>244</v>
      </c>
      <c r="F846" s="13"/>
    </row>
    <row r="847" hidden="1" spans="1:6">
      <c r="A847" s="4" t="s">
        <v>1482</v>
      </c>
      <c r="B847" s="6" t="s">
        <v>18</v>
      </c>
      <c r="C847" s="11">
        <v>0</v>
      </c>
      <c r="D847" s="12"/>
      <c r="E847" s="9">
        <f>C847+D847</f>
        <v>0</v>
      </c>
      <c r="F847" s="13"/>
    </row>
    <row r="848" hidden="1" spans="1:6">
      <c r="A848" s="4" t="s">
        <v>1483</v>
      </c>
      <c r="B848" s="6" t="s">
        <v>1484</v>
      </c>
      <c r="C848" s="11">
        <v>1799</v>
      </c>
      <c r="D848" s="12"/>
      <c r="E848" s="9">
        <f>C848+D848</f>
        <v>1799</v>
      </c>
      <c r="F848" s="13"/>
    </row>
    <row r="849" hidden="1" spans="1:6">
      <c r="A849" s="4" t="s">
        <v>1485</v>
      </c>
      <c r="B849" s="6" t="s">
        <v>1486</v>
      </c>
      <c r="C849" s="11">
        <v>360</v>
      </c>
      <c r="D849" s="12"/>
      <c r="E849" s="9">
        <f>C849+D849</f>
        <v>360</v>
      </c>
      <c r="F849" s="13"/>
    </row>
    <row r="850" hidden="1" spans="1:6">
      <c r="A850" s="4" t="s">
        <v>1487</v>
      </c>
      <c r="B850" s="6" t="s">
        <v>1488</v>
      </c>
      <c r="C850" s="11">
        <v>217</v>
      </c>
      <c r="D850" s="12"/>
      <c r="E850" s="9">
        <f>C850+D850</f>
        <v>217</v>
      </c>
      <c r="F850" s="13"/>
    </row>
    <row r="851" hidden="1" spans="1:6">
      <c r="A851" s="4" t="s">
        <v>1489</v>
      </c>
      <c r="B851" s="6" t="s">
        <v>1490</v>
      </c>
      <c r="C851" s="11">
        <v>0</v>
      </c>
      <c r="D851" s="12"/>
      <c r="E851" s="9">
        <f>C851+D851</f>
        <v>0</v>
      </c>
      <c r="F851" s="13"/>
    </row>
    <row r="852" hidden="1" spans="1:6">
      <c r="A852" s="4" t="s">
        <v>1491</v>
      </c>
      <c r="B852" s="6" t="s">
        <v>1492</v>
      </c>
      <c r="C852" s="11">
        <v>50</v>
      </c>
      <c r="D852" s="12"/>
      <c r="E852" s="9">
        <f>C852+D852</f>
        <v>50</v>
      </c>
      <c r="F852" s="13"/>
    </row>
    <row r="853" hidden="1" spans="1:6">
      <c r="A853" s="4" t="s">
        <v>1493</v>
      </c>
      <c r="B853" s="6" t="s">
        <v>1494</v>
      </c>
      <c r="C853" s="11">
        <v>6</v>
      </c>
      <c r="D853" s="12"/>
      <c r="E853" s="9">
        <f>C853+D853</f>
        <v>6</v>
      </c>
      <c r="F853" s="13"/>
    </row>
    <row r="854" hidden="1" spans="1:6">
      <c r="A854" s="4" t="s">
        <v>1495</v>
      </c>
      <c r="B854" s="6" t="s">
        <v>1496</v>
      </c>
      <c r="C854" s="11">
        <v>0</v>
      </c>
      <c r="D854" s="12"/>
      <c r="E854" s="9">
        <f>C854+D854</f>
        <v>0</v>
      </c>
      <c r="F854" s="13"/>
    </row>
    <row r="855" hidden="1" spans="1:6">
      <c r="A855" s="4" t="s">
        <v>1497</v>
      </c>
      <c r="B855" s="6" t="s">
        <v>1498</v>
      </c>
      <c r="C855" s="11">
        <v>197</v>
      </c>
      <c r="D855" s="12"/>
      <c r="E855" s="9">
        <f>C855+D855</f>
        <v>197</v>
      </c>
      <c r="F855" s="13"/>
    </row>
    <row r="856" hidden="1" spans="1:6">
      <c r="A856" s="4" t="s">
        <v>1499</v>
      </c>
      <c r="B856" s="6" t="s">
        <v>1500</v>
      </c>
      <c r="C856" s="11">
        <v>55</v>
      </c>
      <c r="D856" s="12"/>
      <c r="E856" s="9">
        <f>C856+D856</f>
        <v>55</v>
      </c>
      <c r="F856" s="13"/>
    </row>
    <row r="857" hidden="1" spans="1:6">
      <c r="A857" s="4" t="s">
        <v>1501</v>
      </c>
      <c r="B857" s="6" t="s">
        <v>1502</v>
      </c>
      <c r="C857" s="11">
        <v>0</v>
      </c>
      <c r="D857" s="12"/>
      <c r="E857" s="9">
        <f>C857+D857</f>
        <v>0</v>
      </c>
      <c r="F857" s="13"/>
    </row>
    <row r="858" hidden="1" spans="1:6">
      <c r="A858" s="4" t="s">
        <v>1503</v>
      </c>
      <c r="B858" s="6" t="s">
        <v>1504</v>
      </c>
      <c r="C858" s="11">
        <v>21</v>
      </c>
      <c r="D858" s="12"/>
      <c r="E858" s="9">
        <f>C858+D858</f>
        <v>21</v>
      </c>
      <c r="F858" s="13"/>
    </row>
    <row r="859" hidden="1" spans="1:6">
      <c r="A859" s="4" t="s">
        <v>1505</v>
      </c>
      <c r="B859" s="6" t="s">
        <v>1506</v>
      </c>
      <c r="C859" s="11">
        <v>40</v>
      </c>
      <c r="D859" s="12"/>
      <c r="E859" s="9">
        <f>C859+D859</f>
        <v>40</v>
      </c>
      <c r="F859" s="13"/>
    </row>
    <row r="860" hidden="1" spans="1:6">
      <c r="A860" s="4" t="s">
        <v>1507</v>
      </c>
      <c r="B860" s="6" t="s">
        <v>1508</v>
      </c>
      <c r="C860" s="11">
        <v>0</v>
      </c>
      <c r="D860" s="12"/>
      <c r="E860" s="9">
        <f>C860+D860</f>
        <v>0</v>
      </c>
      <c r="F860" s="13"/>
    </row>
    <row r="861" hidden="1" spans="1:6">
      <c r="A861" s="4" t="s">
        <v>1509</v>
      </c>
      <c r="B861" s="6" t="s">
        <v>1510</v>
      </c>
      <c r="C861" s="11">
        <v>0</v>
      </c>
      <c r="D861" s="12"/>
      <c r="E861" s="9">
        <f>C861+D861</f>
        <v>0</v>
      </c>
      <c r="F861" s="13"/>
    </row>
    <row r="862" hidden="1" spans="1:6">
      <c r="A862" s="4" t="s">
        <v>1511</v>
      </c>
      <c r="B862" s="6" t="s">
        <v>1512</v>
      </c>
      <c r="C862" s="11">
        <v>0</v>
      </c>
      <c r="D862" s="12"/>
      <c r="E862" s="9">
        <f>C862+D862</f>
        <v>0</v>
      </c>
      <c r="F862" s="13"/>
    </row>
    <row r="863" hidden="1" spans="1:6">
      <c r="A863" s="4" t="s">
        <v>1513</v>
      </c>
      <c r="B863" s="6" t="s">
        <v>1514</v>
      </c>
      <c r="C863" s="11">
        <v>0</v>
      </c>
      <c r="D863" s="12"/>
      <c r="E863" s="9">
        <f>C863+D863</f>
        <v>0</v>
      </c>
      <c r="F863" s="13"/>
    </row>
    <row r="864" hidden="1" spans="1:6">
      <c r="A864" s="4" t="s">
        <v>1515</v>
      </c>
      <c r="B864" s="6" t="s">
        <v>1516</v>
      </c>
      <c r="C864" s="11">
        <v>229</v>
      </c>
      <c r="D864" s="12"/>
      <c r="E864" s="9">
        <f>C864+D864</f>
        <v>229</v>
      </c>
      <c r="F864" s="13"/>
    </row>
    <row r="865" hidden="1" spans="1:6">
      <c r="A865" s="4" t="s">
        <v>1517</v>
      </c>
      <c r="B865" s="6" t="s">
        <v>1518</v>
      </c>
      <c r="C865" s="11">
        <v>30</v>
      </c>
      <c r="D865" s="12"/>
      <c r="E865" s="9">
        <f>C865+D865</f>
        <v>30</v>
      </c>
      <c r="F865" s="13"/>
    </row>
    <row r="866" hidden="1" spans="1:6">
      <c r="A866" s="4" t="s">
        <v>1519</v>
      </c>
      <c r="B866" s="6" t="s">
        <v>1462</v>
      </c>
      <c r="C866" s="11">
        <v>0</v>
      </c>
      <c r="D866" s="12"/>
      <c r="E866" s="9">
        <f>C866+D866</f>
        <v>0</v>
      </c>
      <c r="F866" s="13"/>
    </row>
    <row r="867" hidden="1" spans="1:6">
      <c r="A867" s="4" t="s">
        <v>1520</v>
      </c>
      <c r="B867" s="6" t="s">
        <v>1521</v>
      </c>
      <c r="C867" s="11">
        <v>0</v>
      </c>
      <c r="D867" s="12"/>
      <c r="E867" s="9">
        <f>C867+D867</f>
        <v>0</v>
      </c>
      <c r="F867" s="13"/>
    </row>
    <row r="868" hidden="1" spans="1:6">
      <c r="A868" s="4" t="s">
        <v>1522</v>
      </c>
      <c r="B868" s="6" t="s">
        <v>1523</v>
      </c>
      <c r="C868" s="11">
        <v>0</v>
      </c>
      <c r="D868" s="12"/>
      <c r="E868" s="9">
        <f>C868+D868</f>
        <v>0</v>
      </c>
      <c r="F868" s="13"/>
    </row>
    <row r="869" hidden="1" spans="1:6">
      <c r="A869" s="4" t="s">
        <v>1524</v>
      </c>
      <c r="B869" s="6" t="s">
        <v>1525</v>
      </c>
      <c r="C869" s="11">
        <v>0</v>
      </c>
      <c r="D869" s="12"/>
      <c r="E869" s="9">
        <f>C869+D869</f>
        <v>0</v>
      </c>
      <c r="F869" s="13"/>
    </row>
    <row r="870" hidden="1" spans="1:6">
      <c r="A870" s="4" t="s">
        <v>1526</v>
      </c>
      <c r="B870" s="6" t="s">
        <v>1527</v>
      </c>
      <c r="C870" s="11">
        <v>0</v>
      </c>
      <c r="D870" s="12"/>
      <c r="E870" s="9">
        <f>C870+D870</f>
        <v>0</v>
      </c>
      <c r="F870" s="13"/>
    </row>
    <row r="871" hidden="1" spans="1:6">
      <c r="A871" s="4" t="s">
        <v>1528</v>
      </c>
      <c r="B871" s="6" t="s">
        <v>1529</v>
      </c>
      <c r="C871" s="11">
        <v>2321</v>
      </c>
      <c r="D871" s="12"/>
      <c r="E871" s="9">
        <f>C871+D871</f>
        <v>2321</v>
      </c>
      <c r="F871" s="13"/>
    </row>
    <row r="872" hidden="1" spans="1:6">
      <c r="A872" s="4" t="s">
        <v>1530</v>
      </c>
      <c r="B872" s="6" t="s">
        <v>1531</v>
      </c>
      <c r="C872" s="11">
        <v>12134</v>
      </c>
      <c r="D872" s="12"/>
      <c r="E872" s="9">
        <f>C872+D872</f>
        <v>12134</v>
      </c>
      <c r="F872" s="13"/>
    </row>
    <row r="873" hidden="1" spans="1:6">
      <c r="A873" s="4" t="s">
        <v>1532</v>
      </c>
      <c r="B873" s="6" t="s">
        <v>14</v>
      </c>
      <c r="C873" s="11">
        <v>130</v>
      </c>
      <c r="D873" s="12"/>
      <c r="E873" s="9">
        <f>C873+D873</f>
        <v>130</v>
      </c>
      <c r="F873" s="13"/>
    </row>
    <row r="874" hidden="1" spans="1:6">
      <c r="A874" s="4" t="s">
        <v>1533</v>
      </c>
      <c r="B874" s="6" t="s">
        <v>16</v>
      </c>
      <c r="C874" s="11">
        <v>0</v>
      </c>
      <c r="D874" s="12"/>
      <c r="E874" s="9">
        <f>C874+D874</f>
        <v>0</v>
      </c>
      <c r="F874" s="13"/>
    </row>
    <row r="875" hidden="1" spans="1:6">
      <c r="A875" s="4" t="s">
        <v>1534</v>
      </c>
      <c r="B875" s="6" t="s">
        <v>18</v>
      </c>
      <c r="C875" s="11">
        <v>0</v>
      </c>
      <c r="D875" s="12"/>
      <c r="E875" s="9">
        <f>C875+D875</f>
        <v>0</v>
      </c>
      <c r="F875" s="13"/>
    </row>
    <row r="876" hidden="1" spans="1:6">
      <c r="A876" s="4" t="s">
        <v>1535</v>
      </c>
      <c r="B876" s="6" t="s">
        <v>1536</v>
      </c>
      <c r="C876" s="11">
        <v>0</v>
      </c>
      <c r="D876" s="12"/>
      <c r="E876" s="9">
        <f>C876+D876</f>
        <v>0</v>
      </c>
      <c r="F876" s="13"/>
    </row>
    <row r="877" hidden="1" spans="1:6">
      <c r="A877" s="4" t="s">
        <v>1537</v>
      </c>
      <c r="B877" s="6" t="s">
        <v>1538</v>
      </c>
      <c r="C877" s="11">
        <v>0</v>
      </c>
      <c r="D877" s="12"/>
      <c r="E877" s="9">
        <f>C877+D877</f>
        <v>0</v>
      </c>
      <c r="F877" s="13"/>
    </row>
    <row r="878" hidden="1" spans="1:6">
      <c r="A878" s="4" t="s">
        <v>1539</v>
      </c>
      <c r="B878" s="6" t="s">
        <v>1540</v>
      </c>
      <c r="C878" s="11">
        <v>0</v>
      </c>
      <c r="D878" s="12"/>
      <c r="E878" s="9">
        <f>C878+D878</f>
        <v>0</v>
      </c>
      <c r="F878" s="13"/>
    </row>
    <row r="879" hidden="1" spans="1:6">
      <c r="A879" s="4" t="s">
        <v>1541</v>
      </c>
      <c r="B879" s="6" t="s">
        <v>1542</v>
      </c>
      <c r="C879" s="11">
        <v>0</v>
      </c>
      <c r="D879" s="12"/>
      <c r="E879" s="9">
        <f>C879+D879</f>
        <v>0</v>
      </c>
      <c r="F879" s="13"/>
    </row>
    <row r="880" hidden="1" spans="1:6">
      <c r="A880" s="4" t="s">
        <v>1543</v>
      </c>
      <c r="B880" s="6" t="s">
        <v>1544</v>
      </c>
      <c r="C880" s="11">
        <v>0</v>
      </c>
      <c r="D880" s="12"/>
      <c r="E880" s="9">
        <f>C880+D880</f>
        <v>0</v>
      </c>
      <c r="F880" s="13"/>
    </row>
    <row r="881" hidden="1" spans="1:6">
      <c r="A881" s="4" t="s">
        <v>1545</v>
      </c>
      <c r="B881" s="6" t="s">
        <v>1546</v>
      </c>
      <c r="C881" s="11">
        <v>68</v>
      </c>
      <c r="D881" s="12"/>
      <c r="E881" s="9">
        <f>C881+D881</f>
        <v>68</v>
      </c>
      <c r="F881" s="13"/>
    </row>
    <row r="882" hidden="1" spans="1:6">
      <c r="A882" s="4" t="s">
        <v>1547</v>
      </c>
      <c r="B882" s="6" t="s">
        <v>1548</v>
      </c>
      <c r="C882" s="11">
        <v>11936</v>
      </c>
      <c r="D882" s="12"/>
      <c r="E882" s="9">
        <f>C882+D882</f>
        <v>11936</v>
      </c>
      <c r="F882" s="13"/>
    </row>
    <row r="883" hidden="1" spans="1:6">
      <c r="A883" s="4" t="s">
        <v>1549</v>
      </c>
      <c r="B883" s="6" t="s">
        <v>1550</v>
      </c>
      <c r="C883" s="11">
        <v>2000</v>
      </c>
      <c r="D883" s="12"/>
      <c r="E883" s="9">
        <f>C883+D883</f>
        <v>2000</v>
      </c>
      <c r="F883" s="13"/>
    </row>
    <row r="884" hidden="1" spans="1:6">
      <c r="A884" s="4" t="s">
        <v>1551</v>
      </c>
      <c r="B884" s="6" t="s">
        <v>1552</v>
      </c>
      <c r="C884" s="11">
        <v>1000</v>
      </c>
      <c r="D884" s="12"/>
      <c r="E884" s="9">
        <f>C884+D884</f>
        <v>1000</v>
      </c>
      <c r="F884" s="13"/>
    </row>
    <row r="885" hidden="1" spans="1:6">
      <c r="A885" s="4" t="s">
        <v>1553</v>
      </c>
      <c r="B885" s="6" t="s">
        <v>1554</v>
      </c>
      <c r="C885" s="11">
        <v>0</v>
      </c>
      <c r="D885" s="12"/>
      <c r="E885" s="9">
        <f>C885+D885</f>
        <v>0</v>
      </c>
      <c r="F885" s="13"/>
    </row>
    <row r="886" hidden="1" spans="1:6">
      <c r="A886" s="4" t="s">
        <v>1555</v>
      </c>
      <c r="B886" s="6" t="s">
        <v>1556</v>
      </c>
      <c r="C886" s="11">
        <v>0</v>
      </c>
      <c r="D886" s="12"/>
      <c r="E886" s="9">
        <f>C886+D886</f>
        <v>0</v>
      </c>
      <c r="F886" s="13"/>
    </row>
    <row r="887" hidden="1" spans="1:6">
      <c r="A887" s="4" t="s">
        <v>1557</v>
      </c>
      <c r="B887" s="6" t="s">
        <v>1558</v>
      </c>
      <c r="C887" s="11">
        <v>1000</v>
      </c>
      <c r="D887" s="12"/>
      <c r="E887" s="9">
        <f>C887+D887</f>
        <v>1000</v>
      </c>
      <c r="F887" s="13"/>
    </row>
    <row r="888" hidden="1" spans="1:6">
      <c r="A888" s="4" t="s">
        <v>1559</v>
      </c>
      <c r="B888" s="6" t="s">
        <v>1560</v>
      </c>
      <c r="C888" s="11">
        <v>0</v>
      </c>
      <c r="D888" s="12"/>
      <c r="E888" s="9">
        <f>C888+D888</f>
        <v>0</v>
      </c>
      <c r="F888" s="13"/>
    </row>
    <row r="889" hidden="1" spans="1:6">
      <c r="A889" s="4" t="s">
        <v>1561</v>
      </c>
      <c r="B889" s="6" t="s">
        <v>1562</v>
      </c>
      <c r="C889" s="11">
        <v>0</v>
      </c>
      <c r="D889" s="12"/>
      <c r="E889" s="9">
        <f>C889+D889</f>
        <v>0</v>
      </c>
      <c r="F889" s="13"/>
    </row>
    <row r="890" hidden="1" spans="1:6">
      <c r="A890" s="4" t="s">
        <v>1563</v>
      </c>
      <c r="B890" s="6" t="s">
        <v>1564</v>
      </c>
      <c r="C890" s="11">
        <v>1207</v>
      </c>
      <c r="D890" s="12"/>
      <c r="E890" s="9">
        <f>C890+D890</f>
        <v>1207</v>
      </c>
      <c r="F890" s="13"/>
    </row>
    <row r="891" hidden="1" spans="1:6">
      <c r="A891" s="4" t="s">
        <v>1565</v>
      </c>
      <c r="B891" s="6" t="s">
        <v>1566</v>
      </c>
      <c r="C891" s="11">
        <v>0</v>
      </c>
      <c r="D891" s="12"/>
      <c r="E891" s="9">
        <f>C891+D891</f>
        <v>0</v>
      </c>
      <c r="F891" s="13"/>
    </row>
    <row r="892" hidden="1" spans="1:6">
      <c r="A892" s="4" t="s">
        <v>1567</v>
      </c>
      <c r="B892" s="6" t="s">
        <v>1568</v>
      </c>
      <c r="C892" s="11">
        <v>0</v>
      </c>
      <c r="D892" s="12"/>
      <c r="E892" s="9">
        <f>C892+D892</f>
        <v>0</v>
      </c>
      <c r="F892" s="13"/>
    </row>
    <row r="893" hidden="1" spans="1:6">
      <c r="A893" s="4" t="s">
        <v>1569</v>
      </c>
      <c r="B893" s="6" t="s">
        <v>1570</v>
      </c>
      <c r="C893" s="11">
        <v>791</v>
      </c>
      <c r="D893" s="12"/>
      <c r="E893" s="9">
        <f>C893+D893</f>
        <v>791</v>
      </c>
      <c r="F893" s="13"/>
    </row>
    <row r="894" hidden="1" spans="1:6">
      <c r="A894" s="4" t="s">
        <v>1571</v>
      </c>
      <c r="B894" s="6" t="s">
        <v>1572</v>
      </c>
      <c r="C894" s="11">
        <v>60</v>
      </c>
      <c r="D894" s="12"/>
      <c r="E894" s="9">
        <f>C894+D894</f>
        <v>60</v>
      </c>
      <c r="F894" s="13"/>
    </row>
    <row r="895" hidden="1" spans="1:6">
      <c r="A895" s="4" t="s">
        <v>1573</v>
      </c>
      <c r="B895" s="6" t="s">
        <v>1574</v>
      </c>
      <c r="C895" s="11">
        <v>200</v>
      </c>
      <c r="D895" s="12"/>
      <c r="E895" s="9">
        <f>C895+D895</f>
        <v>200</v>
      </c>
      <c r="F895" s="13"/>
    </row>
    <row r="896" hidden="1" spans="1:6">
      <c r="A896" s="4" t="s">
        <v>1575</v>
      </c>
      <c r="B896" s="6" t="s">
        <v>1576</v>
      </c>
      <c r="C896" s="11">
        <v>156</v>
      </c>
      <c r="D896" s="12"/>
      <c r="E896" s="9">
        <f>C896+D896</f>
        <v>156</v>
      </c>
      <c r="F896" s="13"/>
    </row>
    <row r="897" hidden="1" spans="1:6">
      <c r="A897" s="4" t="s">
        <v>1577</v>
      </c>
      <c r="B897" s="6" t="s">
        <v>1578</v>
      </c>
      <c r="C897" s="11">
        <v>0</v>
      </c>
      <c r="D897" s="12"/>
      <c r="E897" s="9">
        <f>C897+D897</f>
        <v>0</v>
      </c>
      <c r="F897" s="13"/>
    </row>
    <row r="898" hidden="1" spans="1:6">
      <c r="A898" s="4" t="s">
        <v>1579</v>
      </c>
      <c r="B898" s="6" t="s">
        <v>1580</v>
      </c>
      <c r="C898" s="11">
        <v>0</v>
      </c>
      <c r="D898" s="12"/>
      <c r="E898" s="9">
        <f>C898+D898</f>
        <v>0</v>
      </c>
      <c r="F898" s="13"/>
    </row>
    <row r="899" hidden="1" spans="1:6">
      <c r="A899" s="4" t="s">
        <v>1581</v>
      </c>
      <c r="B899" s="6" t="s">
        <v>1582</v>
      </c>
      <c r="C899" s="11">
        <v>0</v>
      </c>
      <c r="D899" s="12"/>
      <c r="E899" s="9">
        <f>C899+D899</f>
        <v>0</v>
      </c>
      <c r="F899" s="13"/>
    </row>
    <row r="900" hidden="1" spans="1:6">
      <c r="A900" s="4" t="s">
        <v>1583</v>
      </c>
      <c r="B900" s="6" t="s">
        <v>1584</v>
      </c>
      <c r="C900" s="11">
        <v>0</v>
      </c>
      <c r="D900" s="12"/>
      <c r="E900" s="9">
        <f>C900+D900</f>
        <v>0</v>
      </c>
      <c r="F900" s="13"/>
    </row>
    <row r="901" hidden="1" spans="1:6">
      <c r="A901" s="4" t="s">
        <v>1585</v>
      </c>
      <c r="B901" s="6" t="s">
        <v>1586</v>
      </c>
      <c r="C901" s="11">
        <v>0</v>
      </c>
      <c r="D901" s="12"/>
      <c r="E901" s="9">
        <f>C901+D901</f>
        <v>0</v>
      </c>
      <c r="F901" s="13"/>
    </row>
    <row r="902" hidden="1" spans="1:6">
      <c r="A902" s="4" t="s">
        <v>1587</v>
      </c>
      <c r="B902" s="6" t="s">
        <v>1588</v>
      </c>
      <c r="C902" s="11">
        <v>0</v>
      </c>
      <c r="D902" s="12"/>
      <c r="E902" s="9">
        <f t="shared" ref="E902:E965" si="14">C902+D902</f>
        <v>0</v>
      </c>
      <c r="F902" s="13"/>
    </row>
    <row r="903" spans="1:6">
      <c r="A903" s="4" t="s">
        <v>1589</v>
      </c>
      <c r="B903" s="6" t="s">
        <v>1590</v>
      </c>
      <c r="C903" s="11">
        <v>42503</v>
      </c>
      <c r="D903" s="12">
        <f>D904+D937</f>
        <v>3142</v>
      </c>
      <c r="E903" s="9">
        <f>C903+D903</f>
        <v>45645</v>
      </c>
      <c r="F903" s="13"/>
    </row>
    <row r="904" spans="1:6">
      <c r="A904" s="4" t="s">
        <v>1591</v>
      </c>
      <c r="B904" s="6" t="s">
        <v>1592</v>
      </c>
      <c r="C904" s="11">
        <v>23728</v>
      </c>
      <c r="D904" s="12">
        <v>142</v>
      </c>
      <c r="E904" s="9">
        <f>C904+D904</f>
        <v>23870</v>
      </c>
      <c r="F904" s="13"/>
    </row>
    <row r="905" hidden="1" spans="1:6">
      <c r="A905" s="4" t="s">
        <v>1593</v>
      </c>
      <c r="B905" s="6" t="s">
        <v>14</v>
      </c>
      <c r="C905" s="11">
        <v>313</v>
      </c>
      <c r="D905" s="12"/>
      <c r="E905" s="9">
        <f>C905+D905</f>
        <v>313</v>
      </c>
      <c r="F905" s="13"/>
    </row>
    <row r="906" hidden="1" spans="1:6">
      <c r="A906" s="4" t="s">
        <v>1594</v>
      </c>
      <c r="B906" s="6" t="s">
        <v>16</v>
      </c>
      <c r="C906" s="11">
        <v>0</v>
      </c>
      <c r="D906" s="12"/>
      <c r="E906" s="9">
        <f>C906+D906</f>
        <v>0</v>
      </c>
      <c r="F906" s="13"/>
    </row>
    <row r="907" hidden="1" spans="1:6">
      <c r="A907" s="4" t="s">
        <v>1595</v>
      </c>
      <c r="B907" s="6" t="s">
        <v>18</v>
      </c>
      <c r="C907" s="11">
        <v>0</v>
      </c>
      <c r="D907" s="12"/>
      <c r="E907" s="9">
        <f>C907+D907</f>
        <v>0</v>
      </c>
      <c r="F907" s="13"/>
    </row>
    <row r="908" hidden="1" spans="1:6">
      <c r="A908" s="4" t="s">
        <v>1596</v>
      </c>
      <c r="B908" s="6" t="s">
        <v>1597</v>
      </c>
      <c r="C908" s="11">
        <v>20312</v>
      </c>
      <c r="D908" s="12"/>
      <c r="E908" s="9">
        <f>C908+D908</f>
        <v>20312</v>
      </c>
      <c r="F908" s="13"/>
    </row>
    <row r="909" hidden="1" spans="1:6">
      <c r="A909" s="4" t="s">
        <v>1598</v>
      </c>
      <c r="B909" s="6" t="s">
        <v>1599</v>
      </c>
      <c r="C909" s="11">
        <v>1000</v>
      </c>
      <c r="D909" s="12"/>
      <c r="E909" s="9">
        <f>C909+D909</f>
        <v>1000</v>
      </c>
      <c r="F909" s="13"/>
    </row>
    <row r="910" hidden="1" spans="1:6">
      <c r="A910" s="4" t="s">
        <v>1600</v>
      </c>
      <c r="B910" s="6" t="s">
        <v>1601</v>
      </c>
      <c r="C910" s="11">
        <v>0</v>
      </c>
      <c r="D910" s="12"/>
      <c r="E910" s="9">
        <f>C910+D910</f>
        <v>0</v>
      </c>
      <c r="F910" s="13"/>
    </row>
    <row r="911" hidden="1" spans="1:6">
      <c r="A911" s="4" t="s">
        <v>1602</v>
      </c>
      <c r="B911" s="6" t="s">
        <v>1603</v>
      </c>
      <c r="C911" s="11">
        <v>0</v>
      </c>
      <c r="D911" s="12"/>
      <c r="E911" s="9">
        <f>C911+D911</f>
        <v>0</v>
      </c>
      <c r="F911" s="13"/>
    </row>
    <row r="912" hidden="1" spans="1:6">
      <c r="A912" s="4" t="s">
        <v>1604</v>
      </c>
      <c r="B912" s="6" t="s">
        <v>1605</v>
      </c>
      <c r="C912" s="11">
        <v>0</v>
      </c>
      <c r="D912" s="12"/>
      <c r="E912" s="9">
        <f>C912+D912</f>
        <v>0</v>
      </c>
      <c r="F912" s="13"/>
    </row>
    <row r="913" hidden="1" spans="1:6">
      <c r="A913" s="4" t="s">
        <v>1606</v>
      </c>
      <c r="B913" s="6" t="s">
        <v>1607</v>
      </c>
      <c r="C913" s="11">
        <v>531</v>
      </c>
      <c r="D913" s="12"/>
      <c r="E913" s="9">
        <f>C913+D913</f>
        <v>531</v>
      </c>
      <c r="F913" s="13"/>
    </row>
    <row r="914" hidden="1" spans="1:6">
      <c r="A914" s="4" t="s">
        <v>1608</v>
      </c>
      <c r="B914" s="6" t="s">
        <v>1609</v>
      </c>
      <c r="C914" s="11">
        <v>0</v>
      </c>
      <c r="D914" s="12"/>
      <c r="E914" s="9">
        <f>C914+D914</f>
        <v>0</v>
      </c>
      <c r="F914" s="13"/>
    </row>
    <row r="915" hidden="1" spans="1:6">
      <c r="A915" s="4" t="s">
        <v>1610</v>
      </c>
      <c r="B915" s="6" t="s">
        <v>1611</v>
      </c>
      <c r="C915" s="11">
        <v>0</v>
      </c>
      <c r="D915" s="12"/>
      <c r="E915" s="9">
        <f>C915+D915</f>
        <v>0</v>
      </c>
      <c r="F915" s="13"/>
    </row>
    <row r="916" hidden="1" spans="1:6">
      <c r="A916" s="4" t="s">
        <v>1612</v>
      </c>
      <c r="B916" s="6" t="s">
        <v>1613</v>
      </c>
      <c r="C916" s="11">
        <v>0</v>
      </c>
      <c r="D916" s="12"/>
      <c r="E916" s="9">
        <f>C916+D916</f>
        <v>0</v>
      </c>
      <c r="F916" s="13"/>
    </row>
    <row r="917" hidden="1" spans="1:6">
      <c r="A917" s="4" t="s">
        <v>1614</v>
      </c>
      <c r="B917" s="6" t="s">
        <v>1615</v>
      </c>
      <c r="C917" s="11">
        <v>0</v>
      </c>
      <c r="D917" s="12"/>
      <c r="E917" s="9">
        <f>C917+D917</f>
        <v>0</v>
      </c>
      <c r="F917" s="13"/>
    </row>
    <row r="918" hidden="1" spans="1:6">
      <c r="A918" s="4" t="s">
        <v>1616</v>
      </c>
      <c r="B918" s="6" t="s">
        <v>1617</v>
      </c>
      <c r="C918" s="11">
        <v>0</v>
      </c>
      <c r="D918" s="12"/>
      <c r="E918" s="9">
        <f>C918+D918</f>
        <v>0</v>
      </c>
      <c r="F918" s="13"/>
    </row>
    <row r="919" hidden="1" spans="1:6">
      <c r="A919" s="4" t="s">
        <v>1618</v>
      </c>
      <c r="B919" s="6" t="s">
        <v>1619</v>
      </c>
      <c r="C919" s="11">
        <v>0</v>
      </c>
      <c r="D919" s="12"/>
      <c r="E919" s="9">
        <f>C919+D919</f>
        <v>0</v>
      </c>
      <c r="F919" s="13"/>
    </row>
    <row r="920" hidden="1" spans="1:6">
      <c r="A920" s="4" t="s">
        <v>1620</v>
      </c>
      <c r="B920" s="6" t="s">
        <v>1621</v>
      </c>
      <c r="C920" s="11">
        <v>0</v>
      </c>
      <c r="D920" s="12"/>
      <c r="E920" s="9">
        <f>C920+D920</f>
        <v>0</v>
      </c>
      <c r="F920" s="13"/>
    </row>
    <row r="921" hidden="1" spans="1:6">
      <c r="A921" s="4" t="s">
        <v>1622</v>
      </c>
      <c r="B921" s="6" t="s">
        <v>1623</v>
      </c>
      <c r="C921" s="11">
        <v>0</v>
      </c>
      <c r="D921" s="12"/>
      <c r="E921" s="9">
        <f>C921+D921</f>
        <v>0</v>
      </c>
      <c r="F921" s="13"/>
    </row>
    <row r="922" hidden="1" spans="1:6">
      <c r="A922" s="4" t="s">
        <v>1624</v>
      </c>
      <c r="B922" s="6" t="s">
        <v>1625</v>
      </c>
      <c r="C922" s="11">
        <v>0</v>
      </c>
      <c r="D922" s="12"/>
      <c r="E922" s="9">
        <f>C922+D922</f>
        <v>0</v>
      </c>
      <c r="F922" s="13"/>
    </row>
    <row r="923" hidden="1" spans="1:6">
      <c r="A923" s="4" t="s">
        <v>1626</v>
      </c>
      <c r="B923" s="6" t="s">
        <v>1627</v>
      </c>
      <c r="C923" s="11">
        <v>0</v>
      </c>
      <c r="D923" s="12"/>
      <c r="E923" s="9">
        <f>C923+D923</f>
        <v>0</v>
      </c>
      <c r="F923" s="13"/>
    </row>
    <row r="924" hidden="1" spans="1:6">
      <c r="A924" s="4" t="s">
        <v>1628</v>
      </c>
      <c r="B924" s="6" t="s">
        <v>1629</v>
      </c>
      <c r="C924" s="11">
        <v>0</v>
      </c>
      <c r="D924" s="12"/>
      <c r="E924" s="9">
        <f>C924+D924</f>
        <v>0</v>
      </c>
      <c r="F924" s="13"/>
    </row>
    <row r="925" hidden="1" spans="1:6">
      <c r="A925" s="4" t="s">
        <v>1630</v>
      </c>
      <c r="B925" s="6" t="s">
        <v>1631</v>
      </c>
      <c r="C925" s="11">
        <v>0</v>
      </c>
      <c r="D925" s="12"/>
      <c r="E925" s="9">
        <f>C925+D925</f>
        <v>0</v>
      </c>
      <c r="F925" s="13"/>
    </row>
    <row r="926" spans="1:6">
      <c r="A926" s="4" t="s">
        <v>1632</v>
      </c>
      <c r="B926" s="6" t="s">
        <v>1633</v>
      </c>
      <c r="C926" s="11">
        <v>1572</v>
      </c>
      <c r="D926" s="12">
        <v>142</v>
      </c>
      <c r="E926" s="9">
        <f>C926+D926</f>
        <v>1714</v>
      </c>
      <c r="F926" s="13"/>
    </row>
    <row r="927" hidden="1" spans="1:6">
      <c r="A927" s="4" t="s">
        <v>1634</v>
      </c>
      <c r="B927" s="6" t="s">
        <v>1635</v>
      </c>
      <c r="C927" s="11">
        <v>1600</v>
      </c>
      <c r="D927" s="12"/>
      <c r="E927" s="9">
        <f>C927+D927</f>
        <v>1600</v>
      </c>
      <c r="F927" s="13"/>
    </row>
    <row r="928" hidden="1" spans="1:6">
      <c r="A928" s="4" t="s">
        <v>1636</v>
      </c>
      <c r="B928" s="6" t="s">
        <v>14</v>
      </c>
      <c r="C928" s="11">
        <v>0</v>
      </c>
      <c r="D928" s="12"/>
      <c r="E928" s="9">
        <f>C928+D928</f>
        <v>0</v>
      </c>
      <c r="F928" s="13"/>
    </row>
    <row r="929" hidden="1" spans="1:6">
      <c r="A929" s="4" t="s">
        <v>1637</v>
      </c>
      <c r="B929" s="6" t="s">
        <v>16</v>
      </c>
      <c r="C929" s="11">
        <v>0</v>
      </c>
      <c r="D929" s="12"/>
      <c r="E929" s="9">
        <f>C929+D929</f>
        <v>0</v>
      </c>
      <c r="F929" s="13"/>
    </row>
    <row r="930" hidden="1" spans="1:6">
      <c r="A930" s="4" t="s">
        <v>1638</v>
      </c>
      <c r="B930" s="6" t="s">
        <v>18</v>
      </c>
      <c r="C930" s="11">
        <v>0</v>
      </c>
      <c r="D930" s="12"/>
      <c r="E930" s="9">
        <f>C930+D930</f>
        <v>0</v>
      </c>
      <c r="F930" s="13"/>
    </row>
    <row r="931" hidden="1" spans="1:6">
      <c r="A931" s="4" t="s">
        <v>1639</v>
      </c>
      <c r="B931" s="6" t="s">
        <v>1640</v>
      </c>
      <c r="C931" s="11">
        <v>0</v>
      </c>
      <c r="D931" s="12"/>
      <c r="E931" s="9">
        <f>C931+D931</f>
        <v>0</v>
      </c>
      <c r="F931" s="13"/>
    </row>
    <row r="932" hidden="1" spans="1:6">
      <c r="A932" s="4" t="s">
        <v>1641</v>
      </c>
      <c r="B932" s="6" t="s">
        <v>1642</v>
      </c>
      <c r="C932" s="11">
        <v>0</v>
      </c>
      <c r="D932" s="12"/>
      <c r="E932" s="9">
        <f>C932+D932</f>
        <v>0</v>
      </c>
      <c r="F932" s="13"/>
    </row>
    <row r="933" hidden="1" spans="1:6">
      <c r="A933" s="4" t="s">
        <v>1643</v>
      </c>
      <c r="B933" s="6" t="s">
        <v>1644</v>
      </c>
      <c r="C933" s="11">
        <v>0</v>
      </c>
      <c r="D933" s="12"/>
      <c r="E933" s="9">
        <f>C933+D933</f>
        <v>0</v>
      </c>
      <c r="F933" s="13"/>
    </row>
    <row r="934" hidden="1" spans="1:6">
      <c r="A934" s="4" t="s">
        <v>1645</v>
      </c>
      <c r="B934" s="6" t="s">
        <v>1646</v>
      </c>
      <c r="C934" s="11">
        <v>0</v>
      </c>
      <c r="D934" s="12"/>
      <c r="E934" s="9">
        <f>C934+D934</f>
        <v>0</v>
      </c>
      <c r="F934" s="13"/>
    </row>
    <row r="935" hidden="1" spans="1:6">
      <c r="A935" s="4" t="s">
        <v>1647</v>
      </c>
      <c r="B935" s="6" t="s">
        <v>1648</v>
      </c>
      <c r="C935" s="11">
        <v>0</v>
      </c>
      <c r="D935" s="12"/>
      <c r="E935" s="9">
        <f>C935+D935</f>
        <v>0</v>
      </c>
      <c r="F935" s="13"/>
    </row>
    <row r="936" hidden="1" spans="1:6">
      <c r="A936" s="4" t="s">
        <v>1649</v>
      </c>
      <c r="B936" s="6" t="s">
        <v>1650</v>
      </c>
      <c r="C936" s="11">
        <v>1600</v>
      </c>
      <c r="D936" s="12"/>
      <c r="E936" s="9">
        <f>C936+D936</f>
        <v>1600</v>
      </c>
      <c r="F936" s="13"/>
    </row>
    <row r="937" spans="1:6">
      <c r="A937" s="4" t="s">
        <v>1651</v>
      </c>
      <c r="B937" s="6" t="s">
        <v>1652</v>
      </c>
      <c r="C937" s="11">
        <v>15200</v>
      </c>
      <c r="D937" s="12">
        <v>3000</v>
      </c>
      <c r="E937" s="9">
        <f>C937+D937</f>
        <v>18200</v>
      </c>
      <c r="F937" s="13"/>
    </row>
    <row r="938" hidden="1" spans="1:6">
      <c r="A938" s="4" t="s">
        <v>1653</v>
      </c>
      <c r="B938" s="6" t="s">
        <v>14</v>
      </c>
      <c r="C938" s="11">
        <v>0</v>
      </c>
      <c r="D938" s="12"/>
      <c r="E938" s="9">
        <f>C938+D938</f>
        <v>0</v>
      </c>
      <c r="F938" s="13"/>
    </row>
    <row r="939" hidden="1" spans="1:6">
      <c r="A939" s="4" t="s">
        <v>1654</v>
      </c>
      <c r="B939" s="6" t="s">
        <v>16</v>
      </c>
      <c r="C939" s="11">
        <v>0</v>
      </c>
      <c r="D939" s="12"/>
      <c r="E939" s="9">
        <f>C939+D939</f>
        <v>0</v>
      </c>
      <c r="F939" s="13"/>
    </row>
    <row r="940" hidden="1" spans="1:6">
      <c r="A940" s="4" t="s">
        <v>1655</v>
      </c>
      <c r="B940" s="6" t="s">
        <v>18</v>
      </c>
      <c r="C940" s="11">
        <v>0</v>
      </c>
      <c r="D940" s="12"/>
      <c r="E940" s="9">
        <f>C940+D940</f>
        <v>0</v>
      </c>
      <c r="F940" s="13"/>
    </row>
    <row r="941" hidden="1" spans="1:6">
      <c r="A941" s="4" t="s">
        <v>1656</v>
      </c>
      <c r="B941" s="6" t="s">
        <v>1657</v>
      </c>
      <c r="C941" s="11">
        <v>200</v>
      </c>
      <c r="D941" s="12"/>
      <c r="E941" s="9">
        <f>C941+D941</f>
        <v>200</v>
      </c>
      <c r="F941" s="13"/>
    </row>
    <row r="942" hidden="1" spans="1:6">
      <c r="A942" s="4" t="s">
        <v>1658</v>
      </c>
      <c r="B942" s="6" t="s">
        <v>1659</v>
      </c>
      <c r="C942" s="11">
        <v>0</v>
      </c>
      <c r="D942" s="12"/>
      <c r="E942" s="9">
        <f>C942+D942</f>
        <v>0</v>
      </c>
      <c r="F942" s="13"/>
    </row>
    <row r="943" hidden="1" spans="1:6">
      <c r="A943" s="4" t="s">
        <v>1660</v>
      </c>
      <c r="B943" s="6" t="s">
        <v>1661</v>
      </c>
      <c r="C943" s="11">
        <v>0</v>
      </c>
      <c r="D943" s="12"/>
      <c r="E943" s="9">
        <f>C943+D943</f>
        <v>0</v>
      </c>
      <c r="F943" s="13"/>
    </row>
    <row r="944" hidden="1" spans="1:6">
      <c r="A944" s="4" t="s">
        <v>1662</v>
      </c>
      <c r="B944" s="6" t="s">
        <v>1663</v>
      </c>
      <c r="C944" s="11">
        <v>0</v>
      </c>
      <c r="D944" s="12"/>
      <c r="E944" s="9">
        <f>C944+D944</f>
        <v>0</v>
      </c>
      <c r="F944" s="13"/>
    </row>
    <row r="945" hidden="1" spans="1:6">
      <c r="A945" s="4" t="s">
        <v>1664</v>
      </c>
      <c r="B945" s="6" t="s">
        <v>1665</v>
      </c>
      <c r="C945" s="11">
        <v>0</v>
      </c>
      <c r="D945" s="12"/>
      <c r="E945" s="9">
        <f>C945+D945</f>
        <v>0</v>
      </c>
      <c r="F945" s="13"/>
    </row>
    <row r="946" spans="1:6">
      <c r="A946" s="4" t="s">
        <v>1666</v>
      </c>
      <c r="B946" s="6" t="s">
        <v>1667</v>
      </c>
      <c r="C946" s="11">
        <v>15000</v>
      </c>
      <c r="D946" s="12">
        <v>3000</v>
      </c>
      <c r="E946" s="9">
        <f>C946+D946</f>
        <v>18000</v>
      </c>
      <c r="F946" s="13"/>
    </row>
    <row r="947" hidden="1" spans="1:6">
      <c r="A947" s="4" t="s">
        <v>1668</v>
      </c>
      <c r="B947" s="6" t="s">
        <v>1669</v>
      </c>
      <c r="C947" s="11">
        <v>180</v>
      </c>
      <c r="D947" s="12"/>
      <c r="E947" s="9">
        <f>C947+D947</f>
        <v>180</v>
      </c>
      <c r="F947" s="13"/>
    </row>
    <row r="948" hidden="1" spans="1:6">
      <c r="A948" s="4" t="s">
        <v>1670</v>
      </c>
      <c r="B948" s="6" t="s">
        <v>1671</v>
      </c>
      <c r="C948" s="11">
        <v>0</v>
      </c>
      <c r="D948" s="12"/>
      <c r="E948" s="9">
        <f>C948+D948</f>
        <v>0</v>
      </c>
      <c r="F948" s="13"/>
    </row>
    <row r="949" hidden="1" spans="1:6">
      <c r="A949" s="4" t="s">
        <v>1672</v>
      </c>
      <c r="B949" s="6" t="s">
        <v>1673</v>
      </c>
      <c r="C949" s="11">
        <v>0</v>
      </c>
      <c r="D949" s="12"/>
      <c r="E949" s="9">
        <f>C949+D949</f>
        <v>0</v>
      </c>
      <c r="F949" s="13"/>
    </row>
    <row r="950" hidden="1" spans="1:6">
      <c r="A950" s="4" t="s">
        <v>1674</v>
      </c>
      <c r="B950" s="6" t="s">
        <v>1675</v>
      </c>
      <c r="C950" s="11">
        <v>180</v>
      </c>
      <c r="D950" s="12"/>
      <c r="E950" s="9">
        <f>C950+D950</f>
        <v>180</v>
      </c>
      <c r="F950" s="13"/>
    </row>
    <row r="951" hidden="1" spans="1:6">
      <c r="A951" s="4" t="s">
        <v>1676</v>
      </c>
      <c r="B951" s="6" t="s">
        <v>1677</v>
      </c>
      <c r="C951" s="11">
        <v>0</v>
      </c>
      <c r="D951" s="12"/>
      <c r="E951" s="9">
        <f>C951+D951</f>
        <v>0</v>
      </c>
      <c r="F951" s="13"/>
    </row>
    <row r="952" hidden="1" spans="1:6">
      <c r="A952" s="4" t="s">
        <v>1678</v>
      </c>
      <c r="B952" s="6" t="s">
        <v>1679</v>
      </c>
      <c r="C952" s="11">
        <v>0</v>
      </c>
      <c r="D952" s="12"/>
      <c r="E952" s="9">
        <f>C952+D952</f>
        <v>0</v>
      </c>
      <c r="F952" s="13"/>
    </row>
    <row r="953" hidden="1" spans="1:6">
      <c r="A953" s="4" t="s">
        <v>1680</v>
      </c>
      <c r="B953" s="6" t="s">
        <v>14</v>
      </c>
      <c r="C953" s="11">
        <v>0</v>
      </c>
      <c r="D953" s="12"/>
      <c r="E953" s="9">
        <f>C953+D953</f>
        <v>0</v>
      </c>
      <c r="F953" s="13"/>
    </row>
    <row r="954" hidden="1" spans="1:6">
      <c r="A954" s="4" t="s">
        <v>1681</v>
      </c>
      <c r="B954" s="6" t="s">
        <v>16</v>
      </c>
      <c r="C954" s="11">
        <v>0</v>
      </c>
      <c r="D954" s="12"/>
      <c r="E954" s="9">
        <f>C954+D954</f>
        <v>0</v>
      </c>
      <c r="F954" s="13"/>
    </row>
    <row r="955" hidden="1" spans="1:6">
      <c r="A955" s="4" t="s">
        <v>1682</v>
      </c>
      <c r="B955" s="6" t="s">
        <v>18</v>
      </c>
      <c r="C955" s="11">
        <v>0</v>
      </c>
      <c r="D955" s="12"/>
      <c r="E955" s="9">
        <f>C955+D955</f>
        <v>0</v>
      </c>
      <c r="F955" s="13"/>
    </row>
    <row r="956" hidden="1" spans="1:6">
      <c r="A956" s="4" t="s">
        <v>1683</v>
      </c>
      <c r="B956" s="6" t="s">
        <v>1648</v>
      </c>
      <c r="C956" s="11">
        <v>0</v>
      </c>
      <c r="D956" s="12"/>
      <c r="E956" s="9">
        <f>C956+D956</f>
        <v>0</v>
      </c>
      <c r="F956" s="13"/>
    </row>
    <row r="957" hidden="1" spans="1:6">
      <c r="A957" s="4" t="s">
        <v>1684</v>
      </c>
      <c r="B957" s="6" t="s">
        <v>1685</v>
      </c>
      <c r="C957" s="11">
        <v>0</v>
      </c>
      <c r="D957" s="12"/>
      <c r="E957" s="9">
        <f>C957+D957</f>
        <v>0</v>
      </c>
      <c r="F957" s="13"/>
    </row>
    <row r="958" hidden="1" spans="1:6">
      <c r="A958" s="4" t="s">
        <v>1686</v>
      </c>
      <c r="B958" s="6" t="s">
        <v>1687</v>
      </c>
      <c r="C958" s="11">
        <v>0</v>
      </c>
      <c r="D958" s="12"/>
      <c r="E958" s="9">
        <f>C958+D958</f>
        <v>0</v>
      </c>
      <c r="F958" s="13"/>
    </row>
    <row r="959" hidden="1" spans="1:6">
      <c r="A959" s="4" t="s">
        <v>1688</v>
      </c>
      <c r="B959" s="6" t="s">
        <v>1689</v>
      </c>
      <c r="C959" s="11">
        <v>0</v>
      </c>
      <c r="D959" s="12"/>
      <c r="E959" s="9">
        <f>C959+D959</f>
        <v>0</v>
      </c>
      <c r="F959" s="13"/>
    </row>
    <row r="960" hidden="1" spans="1:6">
      <c r="A960" s="4" t="s">
        <v>1690</v>
      </c>
      <c r="B960" s="6" t="s">
        <v>1691</v>
      </c>
      <c r="C960" s="11">
        <v>0</v>
      </c>
      <c r="D960" s="12"/>
      <c r="E960" s="9">
        <f>C960+D960</f>
        <v>0</v>
      </c>
      <c r="F960" s="13"/>
    </row>
    <row r="961" hidden="1" spans="1:6">
      <c r="A961" s="4" t="s">
        <v>1692</v>
      </c>
      <c r="B961" s="6" t="s">
        <v>1693</v>
      </c>
      <c r="C961" s="11">
        <v>0</v>
      </c>
      <c r="D961" s="12"/>
      <c r="E961" s="9">
        <f>C961+D961</f>
        <v>0</v>
      </c>
      <c r="F961" s="13"/>
    </row>
    <row r="962" hidden="1" spans="1:6">
      <c r="A962" s="4" t="s">
        <v>1694</v>
      </c>
      <c r="B962" s="6" t="s">
        <v>1695</v>
      </c>
      <c r="C962" s="11">
        <v>0</v>
      </c>
      <c r="D962" s="12"/>
      <c r="E962" s="9">
        <f>C962+D962</f>
        <v>0</v>
      </c>
      <c r="F962" s="13"/>
    </row>
    <row r="963" hidden="1" spans="1:6">
      <c r="A963" s="4" t="s">
        <v>1696</v>
      </c>
      <c r="B963" s="6" t="s">
        <v>1697</v>
      </c>
      <c r="C963" s="11">
        <v>0</v>
      </c>
      <c r="D963" s="12"/>
      <c r="E963" s="9">
        <f>C963+D963</f>
        <v>0</v>
      </c>
      <c r="F963" s="13"/>
    </row>
    <row r="964" hidden="1" spans="1:6">
      <c r="A964" s="4" t="s">
        <v>1698</v>
      </c>
      <c r="B964" s="6" t="s">
        <v>1699</v>
      </c>
      <c r="C964" s="11">
        <v>1795</v>
      </c>
      <c r="D964" s="12"/>
      <c r="E964" s="9">
        <f>C964+D964</f>
        <v>1795</v>
      </c>
      <c r="F964" s="13"/>
    </row>
    <row r="965" hidden="1" spans="1:6">
      <c r="A965" s="4" t="s">
        <v>1700</v>
      </c>
      <c r="B965" s="6" t="s">
        <v>1701</v>
      </c>
      <c r="C965" s="11">
        <v>1795</v>
      </c>
      <c r="D965" s="12"/>
      <c r="E965" s="9">
        <f>C965+D965</f>
        <v>1795</v>
      </c>
      <c r="F965" s="13"/>
    </row>
    <row r="966" hidden="1" spans="1:6">
      <c r="A966" s="4" t="s">
        <v>1702</v>
      </c>
      <c r="B966" s="6" t="s">
        <v>1703</v>
      </c>
      <c r="C966" s="11">
        <v>0</v>
      </c>
      <c r="D966" s="12"/>
      <c r="E966" s="9">
        <f t="shared" ref="E966:E1029" si="15">C966+D966</f>
        <v>0</v>
      </c>
      <c r="F966" s="13"/>
    </row>
    <row r="967" spans="1:6">
      <c r="A967" s="4" t="s">
        <v>1704</v>
      </c>
      <c r="B967" s="6" t="s">
        <v>1705</v>
      </c>
      <c r="C967" s="11">
        <v>9909</v>
      </c>
      <c r="D967" s="12">
        <v>500</v>
      </c>
      <c r="E967" s="9">
        <f>C967+D967</f>
        <v>10409</v>
      </c>
      <c r="F967" s="13"/>
    </row>
    <row r="968" hidden="1" spans="1:6">
      <c r="A968" s="4" t="s">
        <v>1706</v>
      </c>
      <c r="B968" s="6" t="s">
        <v>1707</v>
      </c>
      <c r="C968" s="11">
        <v>0</v>
      </c>
      <c r="D968" s="12"/>
      <c r="E968" s="9">
        <f>C968+D968</f>
        <v>0</v>
      </c>
      <c r="F968" s="13"/>
    </row>
    <row r="969" hidden="1" spans="1:6">
      <c r="A969" s="4" t="s">
        <v>1708</v>
      </c>
      <c r="B969" s="6" t="s">
        <v>14</v>
      </c>
      <c r="C969" s="11">
        <v>0</v>
      </c>
      <c r="D969" s="12"/>
      <c r="E969" s="9">
        <f>C969+D969</f>
        <v>0</v>
      </c>
      <c r="F969" s="13"/>
    </row>
    <row r="970" hidden="1" spans="1:6">
      <c r="A970" s="4" t="s">
        <v>1709</v>
      </c>
      <c r="B970" s="6" t="s">
        <v>16</v>
      </c>
      <c r="C970" s="11">
        <v>0</v>
      </c>
      <c r="D970" s="12"/>
      <c r="E970" s="9">
        <f>C970+D970</f>
        <v>0</v>
      </c>
      <c r="F970" s="13"/>
    </row>
    <row r="971" hidden="1" spans="1:6">
      <c r="A971" s="4" t="s">
        <v>1710</v>
      </c>
      <c r="B971" s="6" t="s">
        <v>18</v>
      </c>
      <c r="C971" s="11">
        <v>0</v>
      </c>
      <c r="D971" s="12"/>
      <c r="E971" s="9">
        <f>C971+D971</f>
        <v>0</v>
      </c>
      <c r="F971" s="13"/>
    </row>
    <row r="972" hidden="1" spans="1:6">
      <c r="A972" s="4" t="s">
        <v>1711</v>
      </c>
      <c r="B972" s="6" t="s">
        <v>1712</v>
      </c>
      <c r="C972" s="11">
        <v>0</v>
      </c>
      <c r="D972" s="12"/>
      <c r="E972" s="9">
        <f>C972+D972</f>
        <v>0</v>
      </c>
      <c r="F972" s="13"/>
    </row>
    <row r="973" hidden="1" spans="1:6">
      <c r="A973" s="4" t="s">
        <v>1713</v>
      </c>
      <c r="B973" s="6" t="s">
        <v>1714</v>
      </c>
      <c r="C973" s="11">
        <v>0</v>
      </c>
      <c r="D973" s="12"/>
      <c r="E973" s="9">
        <f>C973+D973</f>
        <v>0</v>
      </c>
      <c r="F973" s="13"/>
    </row>
    <row r="974" hidden="1" spans="1:6">
      <c r="A974" s="4" t="s">
        <v>1715</v>
      </c>
      <c r="B974" s="6" t="s">
        <v>1716</v>
      </c>
      <c r="C974" s="11">
        <v>0</v>
      </c>
      <c r="D974" s="12"/>
      <c r="E974" s="9">
        <f>C974+D974</f>
        <v>0</v>
      </c>
      <c r="F974" s="13"/>
    </row>
    <row r="975" hidden="1" spans="1:6">
      <c r="A975" s="4" t="s">
        <v>1717</v>
      </c>
      <c r="B975" s="6" t="s">
        <v>1718</v>
      </c>
      <c r="C975" s="11">
        <v>0</v>
      </c>
      <c r="D975" s="12"/>
      <c r="E975" s="9">
        <f>C975+D975</f>
        <v>0</v>
      </c>
      <c r="F975" s="13"/>
    </row>
    <row r="976" hidden="1" spans="1:6">
      <c r="A976" s="4" t="s">
        <v>1719</v>
      </c>
      <c r="B976" s="6" t="s">
        <v>1720</v>
      </c>
      <c r="C976" s="11">
        <v>0</v>
      </c>
      <c r="D976" s="12"/>
      <c r="E976" s="9">
        <f>C976+D976</f>
        <v>0</v>
      </c>
      <c r="F976" s="13"/>
    </row>
    <row r="977" hidden="1" spans="1:6">
      <c r="A977" s="4" t="s">
        <v>1721</v>
      </c>
      <c r="B977" s="6" t="s">
        <v>1722</v>
      </c>
      <c r="C977" s="11">
        <v>0</v>
      </c>
      <c r="D977" s="12"/>
      <c r="E977" s="9">
        <f>C977+D977</f>
        <v>0</v>
      </c>
      <c r="F977" s="13"/>
    </row>
    <row r="978" hidden="1" spans="1:6">
      <c r="A978" s="4" t="s">
        <v>1723</v>
      </c>
      <c r="B978" s="6" t="s">
        <v>1724</v>
      </c>
      <c r="C978" s="11">
        <v>1347</v>
      </c>
      <c r="D978" s="12"/>
      <c r="E978" s="9">
        <f>C978+D978</f>
        <v>1347</v>
      </c>
      <c r="F978" s="13"/>
    </row>
    <row r="979" hidden="1" spans="1:6">
      <c r="A979" s="4" t="s">
        <v>1725</v>
      </c>
      <c r="B979" s="6" t="s">
        <v>14</v>
      </c>
      <c r="C979" s="11">
        <v>261</v>
      </c>
      <c r="D979" s="12"/>
      <c r="E979" s="9">
        <f>C979+D979</f>
        <v>261</v>
      </c>
      <c r="F979" s="13"/>
    </row>
    <row r="980" hidden="1" spans="1:6">
      <c r="A980" s="4" t="s">
        <v>1726</v>
      </c>
      <c r="B980" s="6" t="s">
        <v>16</v>
      </c>
      <c r="C980" s="11">
        <v>32</v>
      </c>
      <c r="D980" s="12"/>
      <c r="E980" s="9">
        <f>C980+D980</f>
        <v>32</v>
      </c>
      <c r="F980" s="13"/>
    </row>
    <row r="981" hidden="1" spans="1:6">
      <c r="A981" s="4" t="s">
        <v>1727</v>
      </c>
      <c r="B981" s="6" t="s">
        <v>18</v>
      </c>
      <c r="C981" s="11">
        <v>0</v>
      </c>
      <c r="D981" s="12"/>
      <c r="E981" s="9">
        <f>C981+D981</f>
        <v>0</v>
      </c>
      <c r="F981" s="13"/>
    </row>
    <row r="982" hidden="1" spans="1:6">
      <c r="A982" s="4" t="s">
        <v>1728</v>
      </c>
      <c r="B982" s="6" t="s">
        <v>1729</v>
      </c>
      <c r="C982" s="11">
        <v>0</v>
      </c>
      <c r="D982" s="12"/>
      <c r="E982" s="9">
        <f>C982+D982</f>
        <v>0</v>
      </c>
      <c r="F982" s="13"/>
    </row>
    <row r="983" hidden="1" spans="1:6">
      <c r="A983" s="4" t="s">
        <v>1730</v>
      </c>
      <c r="B983" s="6" t="s">
        <v>1731</v>
      </c>
      <c r="C983" s="11">
        <v>0</v>
      </c>
      <c r="D983" s="12"/>
      <c r="E983" s="9">
        <f>C983+D983</f>
        <v>0</v>
      </c>
      <c r="F983" s="13"/>
    </row>
    <row r="984" hidden="1" spans="1:6">
      <c r="A984" s="4" t="s">
        <v>1732</v>
      </c>
      <c r="B984" s="6" t="s">
        <v>1733</v>
      </c>
      <c r="C984" s="11">
        <v>0</v>
      </c>
      <c r="D984" s="12"/>
      <c r="E984" s="9">
        <f>C984+D984</f>
        <v>0</v>
      </c>
      <c r="F984" s="13"/>
    </row>
    <row r="985" hidden="1" spans="1:6">
      <c r="A985" s="4" t="s">
        <v>1734</v>
      </c>
      <c r="B985" s="6" t="s">
        <v>1735</v>
      </c>
      <c r="C985" s="11">
        <v>0</v>
      </c>
      <c r="D985" s="12"/>
      <c r="E985" s="9">
        <f>C985+D985</f>
        <v>0</v>
      </c>
      <c r="F985" s="13"/>
    </row>
    <row r="986" hidden="1" spans="1:6">
      <c r="A986" s="4" t="s">
        <v>1736</v>
      </c>
      <c r="B986" s="6" t="s">
        <v>1737</v>
      </c>
      <c r="C986" s="11">
        <v>0</v>
      </c>
      <c r="D986" s="12"/>
      <c r="E986" s="9">
        <f>C986+D986</f>
        <v>0</v>
      </c>
      <c r="F986" s="13"/>
    </row>
    <row r="987" hidden="1" spans="1:6">
      <c r="A987" s="4" t="s">
        <v>1738</v>
      </c>
      <c r="B987" s="6" t="s">
        <v>1739</v>
      </c>
      <c r="C987" s="11">
        <v>0</v>
      </c>
      <c r="D987" s="12"/>
      <c r="E987" s="9">
        <f>C987+D987</f>
        <v>0</v>
      </c>
      <c r="F987" s="13"/>
    </row>
    <row r="988" hidden="1" spans="1:6">
      <c r="A988" s="4" t="s">
        <v>1740</v>
      </c>
      <c r="B988" s="6" t="s">
        <v>1741</v>
      </c>
      <c r="C988" s="11">
        <v>0</v>
      </c>
      <c r="D988" s="12"/>
      <c r="E988" s="9">
        <f>C988+D988</f>
        <v>0</v>
      </c>
      <c r="F988" s="13"/>
    </row>
    <row r="989" hidden="1" spans="1:6">
      <c r="A989" s="4" t="s">
        <v>1742</v>
      </c>
      <c r="B989" s="6" t="s">
        <v>1743</v>
      </c>
      <c r="C989" s="11">
        <v>1000</v>
      </c>
      <c r="D989" s="12"/>
      <c r="E989" s="9">
        <f>C989+D989</f>
        <v>1000</v>
      </c>
      <c r="F989" s="13"/>
    </row>
    <row r="990" hidden="1" spans="1:6">
      <c r="A990" s="4" t="s">
        <v>1744</v>
      </c>
      <c r="B990" s="6" t="s">
        <v>1745</v>
      </c>
      <c r="C990" s="11">
        <v>0</v>
      </c>
      <c r="D990" s="12"/>
      <c r="E990" s="9">
        <f>C990+D990</f>
        <v>0</v>
      </c>
      <c r="F990" s="13"/>
    </row>
    <row r="991" hidden="1" spans="1:6">
      <c r="A991" s="4" t="s">
        <v>1746</v>
      </c>
      <c r="B991" s="6" t="s">
        <v>1747</v>
      </c>
      <c r="C991" s="11">
        <v>0</v>
      </c>
      <c r="D991" s="12"/>
      <c r="E991" s="9">
        <f>C991+D991</f>
        <v>0</v>
      </c>
      <c r="F991" s="13"/>
    </row>
    <row r="992" hidden="1" spans="1:6">
      <c r="A992" s="4" t="s">
        <v>1748</v>
      </c>
      <c r="B992" s="6" t="s">
        <v>1749</v>
      </c>
      <c r="C992" s="11">
        <v>0</v>
      </c>
      <c r="D992" s="12"/>
      <c r="E992" s="9">
        <f>C992+D992</f>
        <v>0</v>
      </c>
      <c r="F992" s="13"/>
    </row>
    <row r="993" hidden="1" spans="1:6">
      <c r="A993" s="4" t="s">
        <v>1750</v>
      </c>
      <c r="B993" s="6" t="s">
        <v>1751</v>
      </c>
      <c r="C993" s="11">
        <v>54</v>
      </c>
      <c r="D993" s="12"/>
      <c r="E993" s="9">
        <f>C993+D993</f>
        <v>54</v>
      </c>
      <c r="F993" s="13"/>
    </row>
    <row r="994" hidden="1" spans="1:6">
      <c r="A994" s="4" t="s">
        <v>1752</v>
      </c>
      <c r="B994" s="6" t="s">
        <v>1753</v>
      </c>
      <c r="C994" s="11">
        <v>0</v>
      </c>
      <c r="D994" s="12"/>
      <c r="E994" s="9">
        <f>C994+D994</f>
        <v>0</v>
      </c>
      <c r="F994" s="13"/>
    </row>
    <row r="995" hidden="1" spans="1:6">
      <c r="A995" s="4" t="s">
        <v>1754</v>
      </c>
      <c r="B995" s="6" t="s">
        <v>14</v>
      </c>
      <c r="C995" s="11">
        <v>0</v>
      </c>
      <c r="D995" s="12"/>
      <c r="E995" s="9">
        <f>C995+D995</f>
        <v>0</v>
      </c>
      <c r="F995" s="13"/>
    </row>
    <row r="996" hidden="1" spans="1:6">
      <c r="A996" s="4" t="s">
        <v>1755</v>
      </c>
      <c r="B996" s="6" t="s">
        <v>16</v>
      </c>
      <c r="C996" s="11">
        <v>0</v>
      </c>
      <c r="D996" s="12"/>
      <c r="E996" s="9">
        <f>C996+D996</f>
        <v>0</v>
      </c>
      <c r="F996" s="13"/>
    </row>
    <row r="997" hidden="1" spans="1:6">
      <c r="A997" s="4" t="s">
        <v>1756</v>
      </c>
      <c r="B997" s="6" t="s">
        <v>18</v>
      </c>
      <c r="C997" s="11">
        <v>0</v>
      </c>
      <c r="D997" s="12"/>
      <c r="E997" s="9">
        <f>C997+D997</f>
        <v>0</v>
      </c>
      <c r="F997" s="13"/>
    </row>
    <row r="998" hidden="1" spans="1:6">
      <c r="A998" s="4" t="s">
        <v>1757</v>
      </c>
      <c r="B998" s="6" t="s">
        <v>1758</v>
      </c>
      <c r="C998" s="11">
        <v>0</v>
      </c>
      <c r="D998" s="12"/>
      <c r="E998" s="9">
        <f>C998+D998</f>
        <v>0</v>
      </c>
      <c r="F998" s="13"/>
    </row>
    <row r="999" hidden="1" spans="1:6">
      <c r="A999" s="4" t="s">
        <v>1759</v>
      </c>
      <c r="B999" s="6" t="s">
        <v>1760</v>
      </c>
      <c r="C999" s="11">
        <v>2412</v>
      </c>
      <c r="D999" s="12"/>
      <c r="E999" s="9">
        <f>C999+D999</f>
        <v>2412</v>
      </c>
      <c r="F999" s="13"/>
    </row>
    <row r="1000" hidden="1" spans="1:6">
      <c r="A1000" s="4" t="s">
        <v>1761</v>
      </c>
      <c r="B1000" s="6" t="s">
        <v>14</v>
      </c>
      <c r="C1000" s="11">
        <v>494</v>
      </c>
      <c r="D1000" s="12"/>
      <c r="E1000" s="9">
        <f>C1000+D1000</f>
        <v>494</v>
      </c>
      <c r="F1000" s="13"/>
    </row>
    <row r="1001" hidden="1" spans="1:6">
      <c r="A1001" s="4" t="s">
        <v>1762</v>
      </c>
      <c r="B1001" s="6" t="s">
        <v>16</v>
      </c>
      <c r="C1001" s="11">
        <v>134</v>
      </c>
      <c r="D1001" s="12"/>
      <c r="E1001" s="9">
        <f>C1001+D1001</f>
        <v>134</v>
      </c>
      <c r="F1001" s="13"/>
    </row>
    <row r="1002" hidden="1" spans="1:6">
      <c r="A1002" s="4" t="s">
        <v>1763</v>
      </c>
      <c r="B1002" s="6" t="s">
        <v>18</v>
      </c>
      <c r="C1002" s="11">
        <v>0</v>
      </c>
      <c r="D1002" s="12"/>
      <c r="E1002" s="9">
        <f>C1002+D1002</f>
        <v>0</v>
      </c>
      <c r="F1002" s="13"/>
    </row>
    <row r="1003" hidden="1" spans="1:6">
      <c r="A1003" s="4" t="s">
        <v>1764</v>
      </c>
      <c r="B1003" s="6" t="s">
        <v>1765</v>
      </c>
      <c r="C1003" s="11">
        <v>0</v>
      </c>
      <c r="D1003" s="12"/>
      <c r="E1003" s="9">
        <f>C1003+D1003</f>
        <v>0</v>
      </c>
      <c r="F1003" s="13"/>
    </row>
    <row r="1004" hidden="1" spans="1:6">
      <c r="A1004" s="4" t="s">
        <v>1766</v>
      </c>
      <c r="B1004" s="6" t="s">
        <v>1767</v>
      </c>
      <c r="C1004" s="11">
        <v>0</v>
      </c>
      <c r="D1004" s="12"/>
      <c r="E1004" s="9">
        <f>C1004+D1004</f>
        <v>0</v>
      </c>
      <c r="F1004" s="13"/>
    </row>
    <row r="1005" hidden="1" spans="1:6">
      <c r="A1005" s="4" t="s">
        <v>1768</v>
      </c>
      <c r="B1005" s="6" t="s">
        <v>1769</v>
      </c>
      <c r="C1005" s="11">
        <v>0</v>
      </c>
      <c r="D1005" s="12"/>
      <c r="E1005" s="9">
        <f>C1005+D1005</f>
        <v>0</v>
      </c>
      <c r="F1005" s="13"/>
    </row>
    <row r="1006" hidden="1" spans="1:6">
      <c r="A1006" s="4" t="s">
        <v>1770</v>
      </c>
      <c r="B1006" s="6" t="s">
        <v>1771</v>
      </c>
      <c r="C1006" s="11">
        <v>0</v>
      </c>
      <c r="D1006" s="12"/>
      <c r="E1006" s="9">
        <f>C1006+D1006</f>
        <v>0</v>
      </c>
      <c r="F1006" s="13"/>
    </row>
    <row r="1007" hidden="1" spans="1:6">
      <c r="A1007" s="4" t="s">
        <v>1772</v>
      </c>
      <c r="B1007" s="6" t="s">
        <v>1773</v>
      </c>
      <c r="C1007" s="11">
        <v>0</v>
      </c>
      <c r="D1007" s="12"/>
      <c r="E1007" s="9">
        <f>C1007+D1007</f>
        <v>0</v>
      </c>
      <c r="F1007" s="13"/>
    </row>
    <row r="1008" hidden="1" spans="1:6">
      <c r="A1008" s="4" t="s">
        <v>1774</v>
      </c>
      <c r="B1008" s="6" t="s">
        <v>32</v>
      </c>
      <c r="C1008" s="11">
        <v>0</v>
      </c>
      <c r="D1008" s="12"/>
      <c r="E1008" s="9">
        <f>C1008+D1008</f>
        <v>0</v>
      </c>
      <c r="F1008" s="13"/>
    </row>
    <row r="1009" hidden="1" spans="1:6">
      <c r="A1009" s="4" t="s">
        <v>1775</v>
      </c>
      <c r="B1009" s="6" t="s">
        <v>1776</v>
      </c>
      <c r="C1009" s="11">
        <v>1784</v>
      </c>
      <c r="D1009" s="12"/>
      <c r="E1009" s="9">
        <f>C1009+D1009</f>
        <v>1784</v>
      </c>
      <c r="F1009" s="13"/>
    </row>
    <row r="1010" hidden="1" spans="1:6">
      <c r="A1010" s="4" t="s">
        <v>1777</v>
      </c>
      <c r="B1010" s="6" t="s">
        <v>1778</v>
      </c>
      <c r="C1010" s="11">
        <v>0</v>
      </c>
      <c r="D1010" s="12"/>
      <c r="E1010" s="9">
        <f>C1010+D1010</f>
        <v>0</v>
      </c>
      <c r="F1010" s="13"/>
    </row>
    <row r="1011" hidden="1" spans="1:6">
      <c r="A1011" s="4" t="s">
        <v>1779</v>
      </c>
      <c r="B1011" s="6" t="s">
        <v>14</v>
      </c>
      <c r="C1011" s="11">
        <v>0</v>
      </c>
      <c r="D1011" s="12"/>
      <c r="E1011" s="9">
        <f>C1011+D1011</f>
        <v>0</v>
      </c>
      <c r="F1011" s="13"/>
    </row>
    <row r="1012" hidden="1" spans="1:6">
      <c r="A1012" s="4" t="s">
        <v>1780</v>
      </c>
      <c r="B1012" s="6" t="s">
        <v>16</v>
      </c>
      <c r="C1012" s="11">
        <v>0</v>
      </c>
      <c r="D1012" s="12"/>
      <c r="E1012" s="9">
        <f>C1012+D1012</f>
        <v>0</v>
      </c>
      <c r="F1012" s="13"/>
    </row>
    <row r="1013" hidden="1" spans="1:6">
      <c r="A1013" s="4" t="s">
        <v>1781</v>
      </c>
      <c r="B1013" s="6" t="s">
        <v>18</v>
      </c>
      <c r="C1013" s="11">
        <v>0</v>
      </c>
      <c r="D1013" s="12"/>
      <c r="E1013" s="9">
        <f>C1013+D1013</f>
        <v>0</v>
      </c>
      <c r="F1013" s="13"/>
    </row>
    <row r="1014" hidden="1" spans="1:6">
      <c r="A1014" s="4" t="s">
        <v>1782</v>
      </c>
      <c r="B1014" s="6" t="s">
        <v>1783</v>
      </c>
      <c r="C1014" s="11">
        <v>0</v>
      </c>
      <c r="D1014" s="12"/>
      <c r="E1014" s="9">
        <f>C1014+D1014</f>
        <v>0</v>
      </c>
      <c r="F1014" s="13"/>
    </row>
    <row r="1015" hidden="1" spans="1:6">
      <c r="A1015" s="4" t="s">
        <v>1784</v>
      </c>
      <c r="B1015" s="6" t="s">
        <v>1785</v>
      </c>
      <c r="C1015" s="11">
        <v>0</v>
      </c>
      <c r="D1015" s="12"/>
      <c r="E1015" s="9">
        <f>C1015+D1015</f>
        <v>0</v>
      </c>
      <c r="F1015" s="13"/>
    </row>
    <row r="1016" hidden="1" spans="1:6">
      <c r="A1016" s="4" t="s">
        <v>1786</v>
      </c>
      <c r="B1016" s="6" t="s">
        <v>1787</v>
      </c>
      <c r="C1016" s="11">
        <v>0</v>
      </c>
      <c r="D1016" s="12"/>
      <c r="E1016" s="9">
        <f>C1016+D1016</f>
        <v>0</v>
      </c>
      <c r="F1016" s="13"/>
    </row>
    <row r="1017" spans="1:6">
      <c r="A1017" s="4" t="s">
        <v>1788</v>
      </c>
      <c r="B1017" s="6" t="s">
        <v>1789</v>
      </c>
      <c r="C1017" s="11">
        <v>1150</v>
      </c>
      <c r="D1017" s="12">
        <v>500</v>
      </c>
      <c r="E1017" s="9">
        <f>C1017+D1017</f>
        <v>1650</v>
      </c>
      <c r="F1017" s="13"/>
    </row>
    <row r="1018" hidden="1" spans="1:6">
      <c r="A1018" s="4" t="s">
        <v>1790</v>
      </c>
      <c r="B1018" s="6" t="s">
        <v>14</v>
      </c>
      <c r="C1018" s="11">
        <v>301</v>
      </c>
      <c r="D1018" s="12"/>
      <c r="E1018" s="9">
        <f>C1018+D1018</f>
        <v>301</v>
      </c>
      <c r="F1018" s="13"/>
    </row>
    <row r="1019" hidden="1" spans="1:6">
      <c r="A1019" s="4" t="s">
        <v>1791</v>
      </c>
      <c r="B1019" s="6" t="s">
        <v>16</v>
      </c>
      <c r="C1019" s="11">
        <v>20</v>
      </c>
      <c r="D1019" s="12"/>
      <c r="E1019" s="9">
        <f>C1019+D1019</f>
        <v>20</v>
      </c>
      <c r="F1019" s="13"/>
    </row>
    <row r="1020" hidden="1" spans="1:6">
      <c r="A1020" s="4" t="s">
        <v>1792</v>
      </c>
      <c r="B1020" s="6" t="s">
        <v>18</v>
      </c>
      <c r="C1020" s="11">
        <v>0</v>
      </c>
      <c r="D1020" s="12"/>
      <c r="E1020" s="9">
        <f>C1020+D1020</f>
        <v>0</v>
      </c>
      <c r="F1020" s="13"/>
    </row>
    <row r="1021" hidden="1" spans="1:6">
      <c r="A1021" s="4" t="s">
        <v>1793</v>
      </c>
      <c r="B1021" s="6" t="s">
        <v>1794</v>
      </c>
      <c r="C1021" s="11">
        <v>0</v>
      </c>
      <c r="D1021" s="12"/>
      <c r="E1021" s="9">
        <f>C1021+D1021</f>
        <v>0</v>
      </c>
      <c r="F1021" s="13"/>
    </row>
    <row r="1022" hidden="1" spans="1:6">
      <c r="A1022" s="4" t="s">
        <v>1795</v>
      </c>
      <c r="B1022" s="6" t="s">
        <v>1796</v>
      </c>
      <c r="C1022" s="11">
        <v>704</v>
      </c>
      <c r="D1022" s="12"/>
      <c r="E1022" s="9">
        <f>C1022+D1022</f>
        <v>704</v>
      </c>
      <c r="F1022" s="13"/>
    </row>
    <row r="1023" hidden="1" spans="1:6">
      <c r="A1023" s="4" t="s">
        <v>1797</v>
      </c>
      <c r="B1023" s="6" t="s">
        <v>1798</v>
      </c>
      <c r="C1023" s="11">
        <v>0</v>
      </c>
      <c r="D1023" s="12"/>
      <c r="E1023" s="9">
        <f>C1023+D1023</f>
        <v>0</v>
      </c>
      <c r="F1023" s="13"/>
    </row>
    <row r="1024" spans="1:6">
      <c r="A1024" s="4" t="s">
        <v>1799</v>
      </c>
      <c r="B1024" s="6" t="s">
        <v>1800</v>
      </c>
      <c r="C1024" s="11">
        <v>125</v>
      </c>
      <c r="D1024" s="12">
        <v>500</v>
      </c>
      <c r="E1024" s="9">
        <f>C1024+D1024</f>
        <v>625</v>
      </c>
      <c r="F1024" s="13"/>
    </row>
    <row r="1025" hidden="1" spans="1:6">
      <c r="A1025" s="4" t="s">
        <v>1801</v>
      </c>
      <c r="B1025" s="6" t="s">
        <v>1802</v>
      </c>
      <c r="C1025" s="11">
        <v>5000</v>
      </c>
      <c r="D1025" s="12"/>
      <c r="E1025" s="9">
        <f>C1025+D1025</f>
        <v>5000</v>
      </c>
      <c r="F1025" s="13"/>
    </row>
    <row r="1026" hidden="1" spans="1:6">
      <c r="A1026" s="4" t="s">
        <v>1803</v>
      </c>
      <c r="B1026" s="6" t="s">
        <v>1804</v>
      </c>
      <c r="C1026" s="11">
        <v>0</v>
      </c>
      <c r="D1026" s="12"/>
      <c r="E1026" s="9">
        <f>C1026+D1026</f>
        <v>0</v>
      </c>
      <c r="F1026" s="13"/>
    </row>
    <row r="1027" hidden="1" spans="1:6">
      <c r="A1027" s="4" t="s">
        <v>1805</v>
      </c>
      <c r="B1027" s="6" t="s">
        <v>1806</v>
      </c>
      <c r="C1027" s="11">
        <v>5000</v>
      </c>
      <c r="D1027" s="12"/>
      <c r="E1027" s="9">
        <f>C1027+D1027</f>
        <v>5000</v>
      </c>
      <c r="F1027" s="13"/>
    </row>
    <row r="1028" hidden="1" spans="1:6">
      <c r="A1028" s="4" t="s">
        <v>1807</v>
      </c>
      <c r="B1028" s="6" t="s">
        <v>1808</v>
      </c>
      <c r="C1028" s="11">
        <v>0</v>
      </c>
      <c r="D1028" s="12"/>
      <c r="E1028" s="9">
        <f>C1028+D1028</f>
        <v>0</v>
      </c>
      <c r="F1028" s="13"/>
    </row>
    <row r="1029" hidden="1" spans="1:6">
      <c r="A1029" s="4" t="s">
        <v>1809</v>
      </c>
      <c r="B1029" s="6" t="s">
        <v>1810</v>
      </c>
      <c r="C1029" s="11">
        <v>0</v>
      </c>
      <c r="D1029" s="12"/>
      <c r="E1029" s="9">
        <f>C1029+D1029</f>
        <v>0</v>
      </c>
      <c r="F1029" s="13"/>
    </row>
    <row r="1030" hidden="1" spans="1:6">
      <c r="A1030" s="4" t="s">
        <v>1811</v>
      </c>
      <c r="B1030" s="6" t="s">
        <v>1812</v>
      </c>
      <c r="C1030" s="11">
        <v>0</v>
      </c>
      <c r="D1030" s="12"/>
      <c r="E1030" s="9">
        <f t="shared" ref="E1030:E1093" si="16">C1030+D1030</f>
        <v>0</v>
      </c>
      <c r="F1030" s="13"/>
    </row>
    <row r="1031" hidden="1" spans="1:6">
      <c r="A1031" s="4" t="s">
        <v>1813</v>
      </c>
      <c r="B1031" s="6" t="s">
        <v>1814</v>
      </c>
      <c r="C1031" s="11">
        <v>708</v>
      </c>
      <c r="D1031" s="12"/>
      <c r="E1031" s="9">
        <f>C1031+D1031</f>
        <v>708</v>
      </c>
      <c r="F1031" s="13"/>
    </row>
    <row r="1032" hidden="1" spans="1:6">
      <c r="A1032" s="4" t="s">
        <v>1815</v>
      </c>
      <c r="B1032" s="6" t="s">
        <v>1816</v>
      </c>
      <c r="C1032" s="11">
        <v>598</v>
      </c>
      <c r="D1032" s="12"/>
      <c r="E1032" s="9">
        <f>C1032+D1032</f>
        <v>598</v>
      </c>
      <c r="F1032" s="13"/>
    </row>
    <row r="1033" hidden="1" spans="1:6">
      <c r="A1033" s="4" t="s">
        <v>1817</v>
      </c>
      <c r="B1033" s="6" t="s">
        <v>14</v>
      </c>
      <c r="C1033" s="11">
        <v>246</v>
      </c>
      <c r="D1033" s="12"/>
      <c r="E1033" s="9">
        <f>C1033+D1033</f>
        <v>246</v>
      </c>
      <c r="F1033" s="13"/>
    </row>
    <row r="1034" hidden="1" spans="1:6">
      <c r="A1034" s="4" t="s">
        <v>1818</v>
      </c>
      <c r="B1034" s="6" t="s">
        <v>16</v>
      </c>
      <c r="C1034" s="11">
        <v>15</v>
      </c>
      <c r="D1034" s="12"/>
      <c r="E1034" s="9">
        <f>C1034+D1034</f>
        <v>15</v>
      </c>
      <c r="F1034" s="13"/>
    </row>
    <row r="1035" hidden="1" spans="1:6">
      <c r="A1035" s="4" t="s">
        <v>1819</v>
      </c>
      <c r="B1035" s="6" t="s">
        <v>18</v>
      </c>
      <c r="C1035" s="11">
        <v>0</v>
      </c>
      <c r="D1035" s="12"/>
      <c r="E1035" s="9">
        <f>C1035+D1035</f>
        <v>0</v>
      </c>
      <c r="F1035" s="13"/>
    </row>
    <row r="1036" hidden="1" spans="1:6">
      <c r="A1036" s="4" t="s">
        <v>1820</v>
      </c>
      <c r="B1036" s="6" t="s">
        <v>1821</v>
      </c>
      <c r="C1036" s="11">
        <v>0</v>
      </c>
      <c r="D1036" s="12"/>
      <c r="E1036" s="9">
        <f>C1036+D1036</f>
        <v>0</v>
      </c>
      <c r="F1036" s="13"/>
    </row>
    <row r="1037" hidden="1" spans="1:6">
      <c r="A1037" s="4" t="s">
        <v>1822</v>
      </c>
      <c r="B1037" s="6" t="s">
        <v>1823</v>
      </c>
      <c r="C1037" s="11">
        <v>0</v>
      </c>
      <c r="D1037" s="12"/>
      <c r="E1037" s="9">
        <f>C1037+D1037</f>
        <v>0</v>
      </c>
      <c r="F1037" s="13"/>
    </row>
    <row r="1038" hidden="1" spans="1:6">
      <c r="A1038" s="4" t="s">
        <v>1824</v>
      </c>
      <c r="B1038" s="6" t="s">
        <v>1825</v>
      </c>
      <c r="C1038" s="11">
        <v>0</v>
      </c>
      <c r="D1038" s="12"/>
      <c r="E1038" s="9">
        <f>C1038+D1038</f>
        <v>0</v>
      </c>
      <c r="F1038" s="13"/>
    </row>
    <row r="1039" hidden="1" spans="1:6">
      <c r="A1039" s="4" t="s">
        <v>1826</v>
      </c>
      <c r="B1039" s="6" t="s">
        <v>1827</v>
      </c>
      <c r="C1039" s="11">
        <v>0</v>
      </c>
      <c r="D1039" s="12"/>
      <c r="E1039" s="9">
        <f>C1039+D1039</f>
        <v>0</v>
      </c>
      <c r="F1039" s="13"/>
    </row>
    <row r="1040" hidden="1" spans="1:6">
      <c r="A1040" s="4" t="s">
        <v>1828</v>
      </c>
      <c r="B1040" s="6" t="s">
        <v>32</v>
      </c>
      <c r="C1040" s="11">
        <v>0</v>
      </c>
      <c r="D1040" s="12"/>
      <c r="E1040" s="9">
        <f>C1040+D1040</f>
        <v>0</v>
      </c>
      <c r="F1040" s="13"/>
    </row>
    <row r="1041" hidden="1" spans="1:6">
      <c r="A1041" s="4" t="s">
        <v>1829</v>
      </c>
      <c r="B1041" s="6" t="s">
        <v>1830</v>
      </c>
      <c r="C1041" s="11">
        <v>337</v>
      </c>
      <c r="D1041" s="12"/>
      <c r="E1041" s="9">
        <f>C1041+D1041</f>
        <v>337</v>
      </c>
      <c r="F1041" s="13"/>
    </row>
    <row r="1042" hidden="1" spans="1:6">
      <c r="A1042" s="4" t="s">
        <v>1831</v>
      </c>
      <c r="B1042" s="6" t="s">
        <v>1832</v>
      </c>
      <c r="C1042" s="11">
        <v>70</v>
      </c>
      <c r="D1042" s="12"/>
      <c r="E1042" s="9">
        <f>C1042+D1042</f>
        <v>70</v>
      </c>
      <c r="F1042" s="13"/>
    </row>
    <row r="1043" hidden="1" spans="1:6">
      <c r="A1043" s="4" t="s">
        <v>1833</v>
      </c>
      <c r="B1043" s="6" t="s">
        <v>14</v>
      </c>
      <c r="C1043" s="11">
        <v>0</v>
      </c>
      <c r="D1043" s="12"/>
      <c r="E1043" s="9">
        <f>C1043+D1043</f>
        <v>0</v>
      </c>
      <c r="F1043" s="13"/>
    </row>
    <row r="1044" hidden="1" spans="1:6">
      <c r="A1044" s="4" t="s">
        <v>1834</v>
      </c>
      <c r="B1044" s="6" t="s">
        <v>16</v>
      </c>
      <c r="C1044" s="11">
        <v>0</v>
      </c>
      <c r="D1044" s="12"/>
      <c r="E1044" s="9">
        <f>C1044+D1044</f>
        <v>0</v>
      </c>
      <c r="F1044" s="13"/>
    </row>
    <row r="1045" hidden="1" spans="1:6">
      <c r="A1045" s="4" t="s">
        <v>1835</v>
      </c>
      <c r="B1045" s="6" t="s">
        <v>18</v>
      </c>
      <c r="C1045" s="11">
        <v>0</v>
      </c>
      <c r="D1045" s="12"/>
      <c r="E1045" s="9">
        <f>C1045+D1045</f>
        <v>0</v>
      </c>
      <c r="F1045" s="13"/>
    </row>
    <row r="1046" hidden="1" spans="1:6">
      <c r="A1046" s="4" t="s">
        <v>1836</v>
      </c>
      <c r="B1046" s="6" t="s">
        <v>1837</v>
      </c>
      <c r="C1046" s="11">
        <v>0</v>
      </c>
      <c r="D1046" s="12"/>
      <c r="E1046" s="9">
        <f>C1046+D1046</f>
        <v>0</v>
      </c>
      <c r="F1046" s="13"/>
    </row>
    <row r="1047" hidden="1" spans="1:6">
      <c r="A1047" s="4" t="s">
        <v>1838</v>
      </c>
      <c r="B1047" s="6" t="s">
        <v>1839</v>
      </c>
      <c r="C1047" s="11">
        <v>70</v>
      </c>
      <c r="D1047" s="12"/>
      <c r="E1047" s="9">
        <f>C1047+D1047</f>
        <v>70</v>
      </c>
      <c r="F1047" s="13"/>
    </row>
    <row r="1048" hidden="1" spans="1:6">
      <c r="A1048" s="4" t="s">
        <v>1840</v>
      </c>
      <c r="B1048" s="6" t="s">
        <v>1841</v>
      </c>
      <c r="C1048" s="11">
        <v>40</v>
      </c>
      <c r="D1048" s="12"/>
      <c r="E1048" s="9">
        <f>C1048+D1048</f>
        <v>40</v>
      </c>
      <c r="F1048" s="13"/>
    </row>
    <row r="1049" hidden="1" spans="1:6">
      <c r="A1049" s="4" t="s">
        <v>1842</v>
      </c>
      <c r="B1049" s="6" t="s">
        <v>1843</v>
      </c>
      <c r="C1049" s="11">
        <v>0</v>
      </c>
      <c r="D1049" s="12"/>
      <c r="E1049" s="9">
        <f>C1049+D1049</f>
        <v>0</v>
      </c>
      <c r="F1049" s="13"/>
    </row>
    <row r="1050" hidden="1" spans="1:6">
      <c r="A1050" s="4" t="s">
        <v>1844</v>
      </c>
      <c r="B1050" s="6" t="s">
        <v>1845</v>
      </c>
      <c r="C1050" s="11">
        <v>40</v>
      </c>
      <c r="D1050" s="12"/>
      <c r="E1050" s="9">
        <f>C1050+D1050</f>
        <v>40</v>
      </c>
      <c r="F1050" s="13"/>
    </row>
    <row r="1051" hidden="1" spans="1:6">
      <c r="A1051" s="4" t="s">
        <v>1846</v>
      </c>
      <c r="B1051" s="6" t="s">
        <v>1847</v>
      </c>
      <c r="C1051" s="11">
        <v>1715</v>
      </c>
      <c r="D1051" s="12"/>
      <c r="E1051" s="9">
        <f>C1051+D1051</f>
        <v>1715</v>
      </c>
      <c r="F1051" s="13"/>
    </row>
    <row r="1052" hidden="1" spans="1:6">
      <c r="A1052" s="4" t="s">
        <v>1848</v>
      </c>
      <c r="B1052" s="6" t="s">
        <v>1849</v>
      </c>
      <c r="C1052" s="11">
        <v>425</v>
      </c>
      <c r="D1052" s="12"/>
      <c r="E1052" s="9">
        <f>C1052+D1052</f>
        <v>425</v>
      </c>
      <c r="F1052" s="13"/>
    </row>
    <row r="1053" hidden="1" spans="1:6">
      <c r="A1053" s="4" t="s">
        <v>1850</v>
      </c>
      <c r="B1053" s="6" t="s">
        <v>14</v>
      </c>
      <c r="C1053" s="11">
        <v>71</v>
      </c>
      <c r="D1053" s="12"/>
      <c r="E1053" s="9">
        <f>C1053+D1053</f>
        <v>71</v>
      </c>
      <c r="F1053" s="13"/>
    </row>
    <row r="1054" hidden="1" spans="1:6">
      <c r="A1054" s="4" t="s">
        <v>1851</v>
      </c>
      <c r="B1054" s="6" t="s">
        <v>16</v>
      </c>
      <c r="C1054" s="11">
        <v>308</v>
      </c>
      <c r="D1054" s="12"/>
      <c r="E1054" s="9">
        <f>C1054+D1054</f>
        <v>308</v>
      </c>
      <c r="F1054" s="13"/>
    </row>
    <row r="1055" hidden="1" spans="1:6">
      <c r="A1055" s="4" t="s">
        <v>1852</v>
      </c>
      <c r="B1055" s="6" t="s">
        <v>18</v>
      </c>
      <c r="C1055" s="11">
        <v>0</v>
      </c>
      <c r="D1055" s="12"/>
      <c r="E1055" s="9">
        <f>C1055+D1055</f>
        <v>0</v>
      </c>
      <c r="F1055" s="13"/>
    </row>
    <row r="1056" hidden="1" spans="1:6">
      <c r="A1056" s="4" t="s">
        <v>1853</v>
      </c>
      <c r="B1056" s="6" t="s">
        <v>1854</v>
      </c>
      <c r="C1056" s="11">
        <v>0</v>
      </c>
      <c r="D1056" s="12"/>
      <c r="E1056" s="9">
        <f>C1056+D1056</f>
        <v>0</v>
      </c>
      <c r="F1056" s="13"/>
    </row>
    <row r="1057" hidden="1" spans="1:6">
      <c r="A1057" s="4" t="s">
        <v>1855</v>
      </c>
      <c r="B1057" s="6" t="s">
        <v>32</v>
      </c>
      <c r="C1057" s="11">
        <v>46</v>
      </c>
      <c r="D1057" s="12"/>
      <c r="E1057" s="9">
        <f>C1057+D1057</f>
        <v>46</v>
      </c>
      <c r="F1057" s="13"/>
    </row>
    <row r="1058" hidden="1" spans="1:6">
      <c r="A1058" s="4" t="s">
        <v>1856</v>
      </c>
      <c r="B1058" s="6" t="s">
        <v>1857</v>
      </c>
      <c r="C1058" s="11">
        <v>0</v>
      </c>
      <c r="D1058" s="12"/>
      <c r="E1058" s="9">
        <f>C1058+D1058</f>
        <v>0</v>
      </c>
      <c r="F1058" s="13"/>
    </row>
    <row r="1059" hidden="1" spans="1:6">
      <c r="A1059" s="4" t="s">
        <v>1858</v>
      </c>
      <c r="B1059" s="6" t="s">
        <v>1859</v>
      </c>
      <c r="C1059" s="11">
        <v>0</v>
      </c>
      <c r="D1059" s="12"/>
      <c r="E1059" s="9">
        <f>C1059+D1059</f>
        <v>0</v>
      </c>
      <c r="F1059" s="13"/>
    </row>
    <row r="1060" hidden="1" spans="1:6">
      <c r="A1060" s="4" t="s">
        <v>1860</v>
      </c>
      <c r="B1060" s="6" t="s">
        <v>1861</v>
      </c>
      <c r="C1060" s="11">
        <v>0</v>
      </c>
      <c r="D1060" s="12"/>
      <c r="E1060" s="9">
        <f>C1060+D1060</f>
        <v>0</v>
      </c>
      <c r="F1060" s="13"/>
    </row>
    <row r="1061" hidden="1" spans="1:6">
      <c r="A1061" s="4" t="s">
        <v>1862</v>
      </c>
      <c r="B1061" s="6" t="s">
        <v>1863</v>
      </c>
      <c r="C1061" s="11">
        <v>0</v>
      </c>
      <c r="D1061" s="12"/>
      <c r="E1061" s="9">
        <f>C1061+D1061</f>
        <v>0</v>
      </c>
      <c r="F1061" s="13"/>
    </row>
    <row r="1062" hidden="1" spans="1:6">
      <c r="A1062" s="4" t="s">
        <v>1864</v>
      </c>
      <c r="B1062" s="6" t="s">
        <v>1865</v>
      </c>
      <c r="C1062" s="11">
        <v>0</v>
      </c>
      <c r="D1062" s="12"/>
      <c r="E1062" s="9">
        <f>C1062+D1062</f>
        <v>0</v>
      </c>
      <c r="F1062" s="13"/>
    </row>
    <row r="1063" hidden="1" spans="1:6">
      <c r="A1063" s="4" t="s">
        <v>1866</v>
      </c>
      <c r="B1063" s="6" t="s">
        <v>1867</v>
      </c>
      <c r="C1063" s="11">
        <v>0</v>
      </c>
      <c r="D1063" s="12"/>
      <c r="E1063" s="9">
        <f>C1063+D1063</f>
        <v>0</v>
      </c>
      <c r="F1063" s="13"/>
    </row>
    <row r="1064" hidden="1" spans="1:6">
      <c r="A1064" s="4" t="s">
        <v>1868</v>
      </c>
      <c r="B1064" s="6" t="s">
        <v>1869</v>
      </c>
      <c r="C1064" s="11">
        <v>0</v>
      </c>
      <c r="D1064" s="12"/>
      <c r="E1064" s="9">
        <f>C1064+D1064</f>
        <v>0</v>
      </c>
      <c r="F1064" s="13"/>
    </row>
    <row r="1065" hidden="1" spans="1:6">
      <c r="A1065" s="4" t="s">
        <v>1870</v>
      </c>
      <c r="B1065" s="6" t="s">
        <v>1871</v>
      </c>
      <c r="C1065" s="11">
        <v>0</v>
      </c>
      <c r="D1065" s="12"/>
      <c r="E1065" s="9">
        <f>C1065+D1065</f>
        <v>0</v>
      </c>
      <c r="F1065" s="13"/>
    </row>
    <row r="1066" hidden="1" spans="1:6">
      <c r="A1066" s="4" t="s">
        <v>1872</v>
      </c>
      <c r="B1066" s="6" t="s">
        <v>1873</v>
      </c>
      <c r="C1066" s="11">
        <v>0</v>
      </c>
      <c r="D1066" s="12"/>
      <c r="E1066" s="9">
        <f>C1066+D1066</f>
        <v>0</v>
      </c>
      <c r="F1066" s="13"/>
    </row>
    <row r="1067" hidden="1" spans="1:6">
      <c r="A1067" s="4" t="s">
        <v>1874</v>
      </c>
      <c r="B1067" s="6" t="s">
        <v>1875</v>
      </c>
      <c r="C1067" s="11">
        <v>0</v>
      </c>
      <c r="D1067" s="12"/>
      <c r="E1067" s="9">
        <f>C1067+D1067</f>
        <v>0</v>
      </c>
      <c r="F1067" s="13"/>
    </row>
    <row r="1068" hidden="1" spans="1:6">
      <c r="A1068" s="4" t="s">
        <v>1876</v>
      </c>
      <c r="B1068" s="6" t="s">
        <v>1877</v>
      </c>
      <c r="C1068" s="11">
        <v>0</v>
      </c>
      <c r="D1068" s="12"/>
      <c r="E1068" s="9">
        <f>C1068+D1068</f>
        <v>0</v>
      </c>
      <c r="F1068" s="13"/>
    </row>
    <row r="1069" hidden="1" spans="1:6">
      <c r="A1069" s="4" t="s">
        <v>1878</v>
      </c>
      <c r="B1069" s="6" t="s">
        <v>1879</v>
      </c>
      <c r="C1069" s="11">
        <v>0</v>
      </c>
      <c r="D1069" s="12"/>
      <c r="E1069" s="9">
        <f>C1069+D1069</f>
        <v>0</v>
      </c>
      <c r="F1069" s="13"/>
    </row>
    <row r="1070" hidden="1" spans="1:6">
      <c r="A1070" s="4" t="s">
        <v>1880</v>
      </c>
      <c r="B1070" s="6" t="s">
        <v>1881</v>
      </c>
      <c r="C1070" s="11">
        <v>0</v>
      </c>
      <c r="D1070" s="12"/>
      <c r="E1070" s="9">
        <f>C1070+D1070</f>
        <v>0</v>
      </c>
      <c r="F1070" s="13"/>
    </row>
    <row r="1071" hidden="1" spans="1:6">
      <c r="A1071" s="4" t="s">
        <v>1882</v>
      </c>
      <c r="B1071" s="6" t="s">
        <v>1883</v>
      </c>
      <c r="C1071" s="11">
        <v>0</v>
      </c>
      <c r="D1071" s="12"/>
      <c r="E1071" s="9">
        <f>C1071+D1071</f>
        <v>0</v>
      </c>
      <c r="F1071" s="13"/>
    </row>
    <row r="1072" hidden="1" spans="1:6">
      <c r="A1072" s="4" t="s">
        <v>1884</v>
      </c>
      <c r="B1072" s="6" t="s">
        <v>1885</v>
      </c>
      <c r="C1072" s="11">
        <v>0</v>
      </c>
      <c r="D1072" s="12"/>
      <c r="E1072" s="9">
        <f>C1072+D1072</f>
        <v>0</v>
      </c>
      <c r="F1072" s="13"/>
    </row>
    <row r="1073" hidden="1" spans="1:6">
      <c r="A1073" s="4" t="s">
        <v>1886</v>
      </c>
      <c r="B1073" s="6" t="s">
        <v>1887</v>
      </c>
      <c r="C1073" s="11">
        <v>0</v>
      </c>
      <c r="D1073" s="12"/>
      <c r="E1073" s="9">
        <f>C1073+D1073</f>
        <v>0</v>
      </c>
      <c r="F1073" s="13"/>
    </row>
    <row r="1074" hidden="1" spans="1:6">
      <c r="A1074" s="4" t="s">
        <v>1888</v>
      </c>
      <c r="B1074" s="6" t="s">
        <v>1889</v>
      </c>
      <c r="C1074" s="11">
        <v>0</v>
      </c>
      <c r="D1074" s="12"/>
      <c r="E1074" s="9">
        <f>C1074+D1074</f>
        <v>0</v>
      </c>
      <c r="F1074" s="13"/>
    </row>
    <row r="1075" hidden="1" spans="1:6">
      <c r="A1075" s="4" t="s">
        <v>1890</v>
      </c>
      <c r="B1075" s="6" t="s">
        <v>1891</v>
      </c>
      <c r="C1075" s="11">
        <v>0</v>
      </c>
      <c r="D1075" s="12"/>
      <c r="E1075" s="9">
        <f>C1075+D1075</f>
        <v>0</v>
      </c>
      <c r="F1075" s="13"/>
    </row>
    <row r="1076" hidden="1" spans="1:6">
      <c r="A1076" s="4" t="s">
        <v>1892</v>
      </c>
      <c r="B1076" s="6" t="s">
        <v>1893</v>
      </c>
      <c r="C1076" s="11">
        <v>0</v>
      </c>
      <c r="D1076" s="12"/>
      <c r="E1076" s="9">
        <f>C1076+D1076</f>
        <v>0</v>
      </c>
      <c r="F1076" s="13"/>
    </row>
    <row r="1077" hidden="1" spans="1:6">
      <c r="A1077" s="4" t="s">
        <v>1894</v>
      </c>
      <c r="B1077" s="6" t="s">
        <v>1895</v>
      </c>
      <c r="C1077" s="11">
        <v>0</v>
      </c>
      <c r="D1077" s="12"/>
      <c r="E1077" s="9">
        <f>C1077+D1077</f>
        <v>0</v>
      </c>
      <c r="F1077" s="13"/>
    </row>
    <row r="1078" hidden="1" spans="1:6">
      <c r="A1078" s="4" t="s">
        <v>1896</v>
      </c>
      <c r="B1078" s="6" t="s">
        <v>1897</v>
      </c>
      <c r="C1078" s="11">
        <v>1290</v>
      </c>
      <c r="D1078" s="12"/>
      <c r="E1078" s="9">
        <f>C1078+D1078</f>
        <v>1290</v>
      </c>
      <c r="F1078" s="13"/>
    </row>
    <row r="1079" hidden="1" spans="1:6">
      <c r="A1079" s="4" t="s">
        <v>1898</v>
      </c>
      <c r="B1079" s="6" t="s">
        <v>1899</v>
      </c>
      <c r="C1079" s="11">
        <v>0</v>
      </c>
      <c r="D1079" s="12"/>
      <c r="E1079" s="9">
        <f>C1079+D1079</f>
        <v>0</v>
      </c>
      <c r="F1079" s="13"/>
    </row>
    <row r="1080" hidden="1" spans="1:6">
      <c r="A1080" s="4" t="s">
        <v>1900</v>
      </c>
      <c r="B1080" s="6" t="s">
        <v>1901</v>
      </c>
      <c r="C1080" s="11">
        <v>1290</v>
      </c>
      <c r="D1080" s="12"/>
      <c r="E1080" s="9">
        <f>C1080+D1080</f>
        <v>1290</v>
      </c>
      <c r="F1080" s="13"/>
    </row>
    <row r="1081" hidden="1" spans="1:6">
      <c r="A1081" s="4" t="s">
        <v>1902</v>
      </c>
      <c r="B1081" s="6" t="s">
        <v>1903</v>
      </c>
      <c r="C1081" s="11">
        <v>0</v>
      </c>
      <c r="D1081" s="12"/>
      <c r="E1081" s="9">
        <f>C1081+D1081</f>
        <v>0</v>
      </c>
      <c r="F1081" s="13"/>
    </row>
    <row r="1082" hidden="1" spans="1:6">
      <c r="A1082" s="4" t="s">
        <v>1904</v>
      </c>
      <c r="B1082" s="6" t="s">
        <v>1905</v>
      </c>
      <c r="C1082" s="11">
        <v>0</v>
      </c>
      <c r="D1082" s="12"/>
      <c r="E1082" s="9">
        <f>C1082+D1082</f>
        <v>0</v>
      </c>
      <c r="F1082" s="13"/>
    </row>
    <row r="1083" hidden="1" spans="1:6">
      <c r="A1083" s="4" t="s">
        <v>1906</v>
      </c>
      <c r="B1083" s="6" t="s">
        <v>1907</v>
      </c>
      <c r="C1083" s="11">
        <v>0</v>
      </c>
      <c r="D1083" s="12"/>
      <c r="E1083" s="9">
        <f>C1083+D1083</f>
        <v>0</v>
      </c>
      <c r="F1083" s="13"/>
    </row>
    <row r="1084" hidden="1" spans="1:6">
      <c r="A1084" s="4" t="s">
        <v>1908</v>
      </c>
      <c r="B1084" s="6" t="s">
        <v>1909</v>
      </c>
      <c r="C1084" s="11">
        <v>0</v>
      </c>
      <c r="D1084" s="12"/>
      <c r="E1084" s="9">
        <f>C1084+D1084</f>
        <v>0</v>
      </c>
      <c r="F1084" s="13"/>
    </row>
    <row r="1085" hidden="1" spans="1:6">
      <c r="A1085" s="4" t="s">
        <v>1910</v>
      </c>
      <c r="B1085" s="6" t="s">
        <v>1911</v>
      </c>
      <c r="C1085" s="11">
        <v>0</v>
      </c>
      <c r="D1085" s="12"/>
      <c r="E1085" s="9">
        <f>C1085+D1085</f>
        <v>0</v>
      </c>
      <c r="F1085" s="13"/>
    </row>
    <row r="1086" hidden="1" spans="1:6">
      <c r="A1086" s="4" t="s">
        <v>1912</v>
      </c>
      <c r="B1086" s="6" t="s">
        <v>1913</v>
      </c>
      <c r="C1086" s="11">
        <v>0</v>
      </c>
      <c r="D1086" s="12"/>
      <c r="E1086" s="9">
        <f>C1086+D1086</f>
        <v>0</v>
      </c>
      <c r="F1086" s="13"/>
    </row>
    <row r="1087" hidden="1" spans="1:6">
      <c r="A1087" s="4" t="s">
        <v>1914</v>
      </c>
      <c r="B1087" s="6" t="s">
        <v>1915</v>
      </c>
      <c r="C1087" s="11">
        <v>0</v>
      </c>
      <c r="D1087" s="12"/>
      <c r="E1087" s="9">
        <f>C1087+D1087</f>
        <v>0</v>
      </c>
      <c r="F1087" s="13"/>
    </row>
    <row r="1088" hidden="1" spans="1:6">
      <c r="A1088" s="4" t="s">
        <v>1916</v>
      </c>
      <c r="B1088" s="6" t="s">
        <v>1917</v>
      </c>
      <c r="C1088" s="11">
        <v>0</v>
      </c>
      <c r="D1088" s="12"/>
      <c r="E1088" s="9">
        <f>C1088+D1088</f>
        <v>0</v>
      </c>
      <c r="F1088" s="13"/>
    </row>
    <row r="1089" hidden="1" spans="1:6">
      <c r="A1089" s="4" t="s">
        <v>1918</v>
      </c>
      <c r="B1089" s="6" t="s">
        <v>1919</v>
      </c>
      <c r="C1089" s="11">
        <v>0</v>
      </c>
      <c r="D1089" s="12"/>
      <c r="E1089" s="9">
        <f>C1089+D1089</f>
        <v>0</v>
      </c>
      <c r="F1089" s="13"/>
    </row>
    <row r="1090" hidden="1" spans="1:6">
      <c r="A1090" s="4" t="s">
        <v>1920</v>
      </c>
      <c r="B1090" s="6" t="s">
        <v>1921</v>
      </c>
      <c r="C1090" s="11">
        <v>0</v>
      </c>
      <c r="D1090" s="12"/>
      <c r="E1090" s="9">
        <f>C1090+D1090</f>
        <v>0</v>
      </c>
      <c r="F1090" s="13"/>
    </row>
    <row r="1091" hidden="1" spans="1:6">
      <c r="A1091" s="4" t="s">
        <v>1922</v>
      </c>
      <c r="B1091" s="6" t="s">
        <v>1923</v>
      </c>
      <c r="C1091" s="11">
        <v>4566</v>
      </c>
      <c r="D1091" s="12"/>
      <c r="E1091" s="9">
        <f>C1091+D1091</f>
        <v>4566</v>
      </c>
      <c r="F1091" s="13"/>
    </row>
    <row r="1092" hidden="1" spans="1:6">
      <c r="A1092" s="4" t="s">
        <v>1924</v>
      </c>
      <c r="B1092" s="6" t="s">
        <v>1925</v>
      </c>
      <c r="C1092" s="11">
        <v>4161</v>
      </c>
      <c r="D1092" s="12"/>
      <c r="E1092" s="9">
        <f>C1092+D1092</f>
        <v>4161</v>
      </c>
      <c r="F1092" s="13"/>
    </row>
    <row r="1093" hidden="1" spans="1:6">
      <c r="A1093" s="4" t="s">
        <v>1926</v>
      </c>
      <c r="B1093" s="6" t="s">
        <v>14</v>
      </c>
      <c r="C1093" s="11">
        <v>776</v>
      </c>
      <c r="D1093" s="12"/>
      <c r="E1093" s="9">
        <f>C1093+D1093</f>
        <v>776</v>
      </c>
      <c r="F1093" s="13"/>
    </row>
    <row r="1094" hidden="1" spans="1:6">
      <c r="A1094" s="4" t="s">
        <v>1927</v>
      </c>
      <c r="B1094" s="6" t="s">
        <v>16</v>
      </c>
      <c r="C1094" s="11">
        <v>11</v>
      </c>
      <c r="D1094" s="12"/>
      <c r="E1094" s="9">
        <f t="shared" ref="E1094:E1157" si="17">C1094+D1094</f>
        <v>11</v>
      </c>
      <c r="F1094" s="13"/>
    </row>
    <row r="1095" hidden="1" spans="1:6">
      <c r="A1095" s="4" t="s">
        <v>1928</v>
      </c>
      <c r="B1095" s="6" t="s">
        <v>18</v>
      </c>
      <c r="C1095" s="11">
        <v>0</v>
      </c>
      <c r="D1095" s="12"/>
      <c r="E1095" s="9">
        <f>C1095+D1095</f>
        <v>0</v>
      </c>
      <c r="F1095" s="13"/>
    </row>
    <row r="1096" hidden="1" spans="1:6">
      <c r="A1096" s="4" t="s">
        <v>1929</v>
      </c>
      <c r="B1096" s="6" t="s">
        <v>1930</v>
      </c>
      <c r="C1096" s="11">
        <v>1700</v>
      </c>
      <c r="D1096" s="12"/>
      <c r="E1096" s="9">
        <f>C1096+D1096</f>
        <v>1700</v>
      </c>
      <c r="F1096" s="13"/>
    </row>
    <row r="1097" hidden="1" spans="1:6">
      <c r="A1097" s="4" t="s">
        <v>1931</v>
      </c>
      <c r="B1097" s="6" t="s">
        <v>1932</v>
      </c>
      <c r="C1097" s="11">
        <v>120</v>
      </c>
      <c r="D1097" s="12"/>
      <c r="E1097" s="9">
        <f>C1097+D1097</f>
        <v>120</v>
      </c>
      <c r="F1097" s="13"/>
    </row>
    <row r="1098" hidden="1" spans="1:6">
      <c r="A1098" s="4" t="s">
        <v>1933</v>
      </c>
      <c r="B1098" s="6" t="s">
        <v>1934</v>
      </c>
      <c r="C1098" s="11">
        <v>0</v>
      </c>
      <c r="D1098" s="12"/>
      <c r="E1098" s="9">
        <f>C1098+D1098</f>
        <v>0</v>
      </c>
      <c r="F1098" s="13"/>
    </row>
    <row r="1099" hidden="1" spans="1:6">
      <c r="A1099" s="4" t="s">
        <v>1935</v>
      </c>
      <c r="B1099" s="6" t="s">
        <v>1936</v>
      </c>
      <c r="C1099" s="11">
        <v>0</v>
      </c>
      <c r="D1099" s="12"/>
      <c r="E1099" s="9">
        <f>C1099+D1099</f>
        <v>0</v>
      </c>
      <c r="F1099" s="13"/>
    </row>
    <row r="1100" hidden="1" spans="1:6">
      <c r="A1100" s="4" t="s">
        <v>1937</v>
      </c>
      <c r="B1100" s="6" t="s">
        <v>1938</v>
      </c>
      <c r="C1100" s="11">
        <v>0</v>
      </c>
      <c r="D1100" s="12"/>
      <c r="E1100" s="9">
        <f>C1100+D1100</f>
        <v>0</v>
      </c>
      <c r="F1100" s="13"/>
    </row>
    <row r="1101" hidden="1" spans="1:6">
      <c r="A1101" s="4" t="s">
        <v>1939</v>
      </c>
      <c r="B1101" s="6" t="s">
        <v>1940</v>
      </c>
      <c r="C1101" s="11">
        <v>0</v>
      </c>
      <c r="D1101" s="12"/>
      <c r="E1101" s="9">
        <f>C1101+D1101</f>
        <v>0</v>
      </c>
      <c r="F1101" s="13"/>
    </row>
    <row r="1102" hidden="1" spans="1:6">
      <c r="A1102" s="4" t="s">
        <v>1941</v>
      </c>
      <c r="B1102" s="6" t="s">
        <v>1942</v>
      </c>
      <c r="C1102" s="11">
        <v>0</v>
      </c>
      <c r="D1102" s="12"/>
      <c r="E1102" s="9">
        <f>C1102+D1102</f>
        <v>0</v>
      </c>
      <c r="F1102" s="13"/>
    </row>
    <row r="1103" hidden="1" spans="1:6">
      <c r="A1103" s="4" t="s">
        <v>1943</v>
      </c>
      <c r="B1103" s="6" t="s">
        <v>1944</v>
      </c>
      <c r="C1103" s="11">
        <v>0</v>
      </c>
      <c r="D1103" s="12"/>
      <c r="E1103" s="9">
        <f>C1103+D1103</f>
        <v>0</v>
      </c>
      <c r="F1103" s="13"/>
    </row>
    <row r="1104" hidden="1" spans="1:6">
      <c r="A1104" s="4" t="s">
        <v>1945</v>
      </c>
      <c r="B1104" s="6" t="s">
        <v>1946</v>
      </c>
      <c r="C1104" s="11">
        <v>0</v>
      </c>
      <c r="D1104" s="12"/>
      <c r="E1104" s="9">
        <f>C1104+D1104</f>
        <v>0</v>
      </c>
      <c r="F1104" s="13"/>
    </row>
    <row r="1105" hidden="1" spans="1:6">
      <c r="A1105" s="4" t="s">
        <v>1947</v>
      </c>
      <c r="B1105" s="6" t="s">
        <v>1948</v>
      </c>
      <c r="C1105" s="11">
        <v>0</v>
      </c>
      <c r="D1105" s="12"/>
      <c r="E1105" s="9">
        <f>C1105+D1105</f>
        <v>0</v>
      </c>
      <c r="F1105" s="13"/>
    </row>
    <row r="1106" hidden="1" spans="1:6">
      <c r="A1106" s="4" t="s">
        <v>1949</v>
      </c>
      <c r="B1106" s="6" t="s">
        <v>1950</v>
      </c>
      <c r="C1106" s="11">
        <v>0</v>
      </c>
      <c r="D1106" s="12"/>
      <c r="E1106" s="9">
        <f>C1106+D1106</f>
        <v>0</v>
      </c>
      <c r="F1106" s="13"/>
    </row>
    <row r="1107" hidden="1" spans="1:6">
      <c r="A1107" s="4" t="s">
        <v>1951</v>
      </c>
      <c r="B1107" s="6" t="s">
        <v>1952</v>
      </c>
      <c r="C1107" s="11">
        <v>0</v>
      </c>
      <c r="D1107" s="12"/>
      <c r="E1107" s="9">
        <f>C1107+D1107</f>
        <v>0</v>
      </c>
      <c r="F1107" s="13"/>
    </row>
    <row r="1108" hidden="1" spans="1:6">
      <c r="A1108" s="4" t="s">
        <v>1953</v>
      </c>
      <c r="B1108" s="6" t="s">
        <v>1954</v>
      </c>
      <c r="C1108" s="11">
        <v>0</v>
      </c>
      <c r="D1108" s="12"/>
      <c r="E1108" s="9">
        <f>C1108+D1108</f>
        <v>0</v>
      </c>
      <c r="F1108" s="13"/>
    </row>
    <row r="1109" hidden="1" spans="1:6">
      <c r="A1109" s="4" t="s">
        <v>1955</v>
      </c>
      <c r="B1109" s="6" t="s">
        <v>1956</v>
      </c>
      <c r="C1109" s="11">
        <v>200</v>
      </c>
      <c r="D1109" s="12"/>
      <c r="E1109" s="9">
        <f>C1109+D1109</f>
        <v>200</v>
      </c>
      <c r="F1109" s="13"/>
    </row>
    <row r="1110" hidden="1" spans="1:6">
      <c r="A1110" s="4" t="s">
        <v>1957</v>
      </c>
      <c r="B1110" s="6" t="s">
        <v>1958</v>
      </c>
      <c r="C1110" s="11">
        <v>0</v>
      </c>
      <c r="D1110" s="12"/>
      <c r="E1110" s="9">
        <f>C1110+D1110</f>
        <v>0</v>
      </c>
      <c r="F1110" s="13"/>
    </row>
    <row r="1111" hidden="1" spans="1:6">
      <c r="A1111" s="4" t="s">
        <v>1959</v>
      </c>
      <c r="B1111" s="6" t="s">
        <v>1960</v>
      </c>
      <c r="C1111" s="11">
        <v>0</v>
      </c>
      <c r="D1111" s="12"/>
      <c r="E1111" s="9">
        <f>C1111+D1111</f>
        <v>0</v>
      </c>
      <c r="F1111" s="13"/>
    </row>
    <row r="1112" hidden="1" spans="1:6">
      <c r="A1112" s="4" t="s">
        <v>1961</v>
      </c>
      <c r="B1112" s="6" t="s">
        <v>1962</v>
      </c>
      <c r="C1112" s="11">
        <v>0</v>
      </c>
      <c r="D1112" s="12"/>
      <c r="E1112" s="9">
        <f>C1112+D1112</f>
        <v>0</v>
      </c>
      <c r="F1112" s="13"/>
    </row>
    <row r="1113" hidden="1" spans="1:6">
      <c r="A1113" s="4" t="s">
        <v>1963</v>
      </c>
      <c r="B1113" s="6" t="s">
        <v>1964</v>
      </c>
      <c r="C1113" s="11">
        <v>0</v>
      </c>
      <c r="D1113" s="12"/>
      <c r="E1113" s="9">
        <f>C1113+D1113</f>
        <v>0</v>
      </c>
      <c r="F1113" s="13"/>
    </row>
    <row r="1114" hidden="1" spans="1:6">
      <c r="A1114" s="4" t="s">
        <v>1965</v>
      </c>
      <c r="B1114" s="6" t="s">
        <v>1966</v>
      </c>
      <c r="C1114" s="11">
        <v>0</v>
      </c>
      <c r="D1114" s="12"/>
      <c r="E1114" s="9">
        <f>C1114+D1114</f>
        <v>0</v>
      </c>
      <c r="F1114" s="13"/>
    </row>
    <row r="1115" hidden="1" spans="1:6">
      <c r="A1115" s="4" t="s">
        <v>1967</v>
      </c>
      <c r="B1115" s="6" t="s">
        <v>1968</v>
      </c>
      <c r="C1115" s="11">
        <v>0</v>
      </c>
      <c r="D1115" s="12"/>
      <c r="E1115" s="9">
        <f>C1115+D1115</f>
        <v>0</v>
      </c>
      <c r="F1115" s="13"/>
    </row>
    <row r="1116" hidden="1" spans="1:6">
      <c r="A1116" s="4" t="s">
        <v>1969</v>
      </c>
      <c r="B1116" s="6" t="s">
        <v>1970</v>
      </c>
      <c r="C1116" s="11">
        <v>0</v>
      </c>
      <c r="D1116" s="12"/>
      <c r="E1116" s="9">
        <f>C1116+D1116</f>
        <v>0</v>
      </c>
      <c r="F1116" s="13"/>
    </row>
    <row r="1117" hidden="1" spans="1:6">
      <c r="A1117" s="4" t="s">
        <v>1971</v>
      </c>
      <c r="B1117" s="6" t="s">
        <v>32</v>
      </c>
      <c r="C1117" s="11">
        <v>647</v>
      </c>
      <c r="D1117" s="12"/>
      <c r="E1117" s="9">
        <f>C1117+D1117</f>
        <v>647</v>
      </c>
      <c r="F1117" s="13"/>
    </row>
    <row r="1118" hidden="1" spans="1:6">
      <c r="A1118" s="4" t="s">
        <v>1972</v>
      </c>
      <c r="B1118" s="6" t="s">
        <v>1973</v>
      </c>
      <c r="C1118" s="11">
        <v>707</v>
      </c>
      <c r="D1118" s="12"/>
      <c r="E1118" s="9">
        <f>C1118+D1118</f>
        <v>707</v>
      </c>
      <c r="F1118" s="13"/>
    </row>
    <row r="1119" hidden="1" spans="1:6">
      <c r="A1119" s="4" t="s">
        <v>1974</v>
      </c>
      <c r="B1119" s="6" t="s">
        <v>1975</v>
      </c>
      <c r="C1119" s="11">
        <v>405</v>
      </c>
      <c r="D1119" s="12"/>
      <c r="E1119" s="9">
        <f>C1119+D1119</f>
        <v>405</v>
      </c>
      <c r="F1119" s="13"/>
    </row>
    <row r="1120" hidden="1" spans="1:6">
      <c r="A1120" s="4" t="s">
        <v>1976</v>
      </c>
      <c r="B1120" s="6" t="s">
        <v>14</v>
      </c>
      <c r="C1120" s="11">
        <v>0</v>
      </c>
      <c r="D1120" s="12"/>
      <c r="E1120" s="9">
        <f>C1120+D1120</f>
        <v>0</v>
      </c>
      <c r="F1120" s="13"/>
    </row>
    <row r="1121" hidden="1" spans="1:6">
      <c r="A1121" s="4" t="s">
        <v>1977</v>
      </c>
      <c r="B1121" s="6" t="s">
        <v>16</v>
      </c>
      <c r="C1121" s="11">
        <v>0</v>
      </c>
      <c r="D1121" s="12"/>
      <c r="E1121" s="9">
        <f>C1121+D1121</f>
        <v>0</v>
      </c>
      <c r="F1121" s="13"/>
    </row>
    <row r="1122" hidden="1" spans="1:6">
      <c r="A1122" s="4" t="s">
        <v>1978</v>
      </c>
      <c r="B1122" s="6" t="s">
        <v>18</v>
      </c>
      <c r="C1122" s="11">
        <v>0</v>
      </c>
      <c r="D1122" s="12"/>
      <c r="E1122" s="9">
        <f>C1122+D1122</f>
        <v>0</v>
      </c>
      <c r="F1122" s="13"/>
    </row>
    <row r="1123" hidden="1" spans="1:6">
      <c r="A1123" s="4" t="s">
        <v>1979</v>
      </c>
      <c r="B1123" s="6" t="s">
        <v>1980</v>
      </c>
      <c r="C1123" s="11">
        <v>0</v>
      </c>
      <c r="D1123" s="12"/>
      <c r="E1123" s="9">
        <f>C1123+D1123</f>
        <v>0</v>
      </c>
      <c r="F1123" s="13"/>
    </row>
    <row r="1124" hidden="1" spans="1:6">
      <c r="A1124" s="4" t="s">
        <v>1981</v>
      </c>
      <c r="B1124" s="6" t="s">
        <v>1982</v>
      </c>
      <c r="C1124" s="11">
        <v>0</v>
      </c>
      <c r="D1124" s="12"/>
      <c r="E1124" s="9">
        <f>C1124+D1124</f>
        <v>0</v>
      </c>
      <c r="F1124" s="13"/>
    </row>
    <row r="1125" hidden="1" spans="1:6">
      <c r="A1125" s="4" t="s">
        <v>1983</v>
      </c>
      <c r="B1125" s="6" t="s">
        <v>1984</v>
      </c>
      <c r="C1125" s="11">
        <v>41</v>
      </c>
      <c r="D1125" s="12"/>
      <c r="E1125" s="9">
        <f>C1125+D1125</f>
        <v>41</v>
      </c>
      <c r="F1125" s="13"/>
    </row>
    <row r="1126" hidden="1" spans="1:6">
      <c r="A1126" s="4" t="s">
        <v>1985</v>
      </c>
      <c r="B1126" s="6" t="s">
        <v>1986</v>
      </c>
      <c r="C1126" s="11">
        <v>0</v>
      </c>
      <c r="D1126" s="12"/>
      <c r="E1126" s="9">
        <f>C1126+D1126</f>
        <v>0</v>
      </c>
      <c r="F1126" s="13"/>
    </row>
    <row r="1127" hidden="1" spans="1:6">
      <c r="A1127" s="4" t="s">
        <v>1987</v>
      </c>
      <c r="B1127" s="6" t="s">
        <v>1988</v>
      </c>
      <c r="C1127" s="11">
        <v>120</v>
      </c>
      <c r="D1127" s="12"/>
      <c r="E1127" s="9">
        <f>C1127+D1127</f>
        <v>120</v>
      </c>
      <c r="F1127" s="13"/>
    </row>
    <row r="1128" hidden="1" spans="1:6">
      <c r="A1128" s="4" t="s">
        <v>1989</v>
      </c>
      <c r="B1128" s="6" t="s">
        <v>1990</v>
      </c>
      <c r="C1128" s="11">
        <v>0</v>
      </c>
      <c r="D1128" s="12"/>
      <c r="E1128" s="9">
        <f>C1128+D1128</f>
        <v>0</v>
      </c>
      <c r="F1128" s="13"/>
    </row>
    <row r="1129" hidden="1" spans="1:6">
      <c r="A1129" s="4" t="s">
        <v>1991</v>
      </c>
      <c r="B1129" s="6" t="s">
        <v>1992</v>
      </c>
      <c r="C1129" s="11">
        <v>0</v>
      </c>
      <c r="D1129" s="12"/>
      <c r="E1129" s="9">
        <f>C1129+D1129</f>
        <v>0</v>
      </c>
      <c r="F1129" s="13"/>
    </row>
    <row r="1130" hidden="1" spans="1:6">
      <c r="A1130" s="4" t="s">
        <v>1993</v>
      </c>
      <c r="B1130" s="6" t="s">
        <v>1994</v>
      </c>
      <c r="C1130" s="11">
        <v>0</v>
      </c>
      <c r="D1130" s="12"/>
      <c r="E1130" s="9">
        <f>C1130+D1130</f>
        <v>0</v>
      </c>
      <c r="F1130" s="13"/>
    </row>
    <row r="1131" hidden="1" spans="1:6">
      <c r="A1131" s="4" t="s">
        <v>1995</v>
      </c>
      <c r="B1131" s="6" t="s">
        <v>1996</v>
      </c>
      <c r="C1131" s="11">
        <v>0</v>
      </c>
      <c r="D1131" s="12"/>
      <c r="E1131" s="9">
        <f>C1131+D1131</f>
        <v>0</v>
      </c>
      <c r="F1131" s="13"/>
    </row>
    <row r="1132" hidden="1" spans="1:6">
      <c r="A1132" s="4" t="s">
        <v>1997</v>
      </c>
      <c r="B1132" s="6" t="s">
        <v>1998</v>
      </c>
      <c r="C1132" s="11">
        <v>0</v>
      </c>
      <c r="D1132" s="12"/>
      <c r="E1132" s="9">
        <f>C1132+D1132</f>
        <v>0</v>
      </c>
      <c r="F1132" s="13"/>
    </row>
    <row r="1133" hidden="1" spans="1:6">
      <c r="A1133" s="4" t="s">
        <v>1999</v>
      </c>
      <c r="B1133" s="6" t="s">
        <v>2000</v>
      </c>
      <c r="C1133" s="11">
        <v>244</v>
      </c>
      <c r="D1133" s="12"/>
      <c r="E1133" s="9">
        <f>C1133+D1133</f>
        <v>244</v>
      </c>
      <c r="F1133" s="13"/>
    </row>
    <row r="1134" hidden="1" spans="1:6">
      <c r="A1134" s="4" t="s">
        <v>2001</v>
      </c>
      <c r="B1134" s="6" t="s">
        <v>2002</v>
      </c>
      <c r="C1134" s="11">
        <v>0</v>
      </c>
      <c r="D1134" s="12"/>
      <c r="E1134" s="9">
        <f>C1134+D1134</f>
        <v>0</v>
      </c>
      <c r="F1134" s="13"/>
    </row>
    <row r="1135" spans="1:6">
      <c r="A1135" s="4" t="s">
        <v>2003</v>
      </c>
      <c r="B1135" s="6" t="s">
        <v>2004</v>
      </c>
      <c r="C1135" s="11">
        <v>19455</v>
      </c>
      <c r="D1135" s="12">
        <v>-262</v>
      </c>
      <c r="E1135" s="9">
        <f>C1135+D1135</f>
        <v>19193</v>
      </c>
      <c r="F1135" s="13"/>
    </row>
    <row r="1136" hidden="1" spans="1:6">
      <c r="A1136" s="4" t="s">
        <v>2005</v>
      </c>
      <c r="B1136" s="6" t="s">
        <v>2006</v>
      </c>
      <c r="C1136" s="11">
        <v>378</v>
      </c>
      <c r="D1136" s="12"/>
      <c r="E1136" s="9">
        <f>C1136+D1136</f>
        <v>378</v>
      </c>
      <c r="F1136" s="13"/>
    </row>
    <row r="1137" hidden="1" spans="1:6">
      <c r="A1137" s="4" t="s">
        <v>2007</v>
      </c>
      <c r="B1137" s="6" t="s">
        <v>2008</v>
      </c>
      <c r="C1137" s="11">
        <v>0</v>
      </c>
      <c r="D1137" s="12"/>
      <c r="E1137" s="9">
        <f>C1137+D1137</f>
        <v>0</v>
      </c>
      <c r="F1137" s="13"/>
    </row>
    <row r="1138" hidden="1" spans="1:6">
      <c r="A1138" s="4" t="s">
        <v>2009</v>
      </c>
      <c r="B1138" s="6" t="s">
        <v>2010</v>
      </c>
      <c r="C1138" s="11">
        <v>0</v>
      </c>
      <c r="D1138" s="12"/>
      <c r="E1138" s="9">
        <f>C1138+D1138</f>
        <v>0</v>
      </c>
      <c r="F1138" s="13"/>
    </row>
    <row r="1139" hidden="1" spans="1:6">
      <c r="A1139" s="4" t="s">
        <v>2011</v>
      </c>
      <c r="B1139" s="6" t="s">
        <v>2012</v>
      </c>
      <c r="C1139" s="11">
        <v>0</v>
      </c>
      <c r="D1139" s="12"/>
      <c r="E1139" s="9">
        <f>C1139+D1139</f>
        <v>0</v>
      </c>
      <c r="F1139" s="13"/>
    </row>
    <row r="1140" hidden="1" spans="1:6">
      <c r="A1140" s="4" t="s">
        <v>2013</v>
      </c>
      <c r="B1140" s="6" t="s">
        <v>2014</v>
      </c>
      <c r="C1140" s="11">
        <v>0</v>
      </c>
      <c r="D1140" s="12"/>
      <c r="E1140" s="9">
        <f>C1140+D1140</f>
        <v>0</v>
      </c>
      <c r="F1140" s="13"/>
    </row>
    <row r="1141" hidden="1" spans="1:6">
      <c r="A1141" s="4" t="s">
        <v>2015</v>
      </c>
      <c r="B1141" s="6" t="s">
        <v>2016</v>
      </c>
      <c r="C1141" s="11">
        <v>0</v>
      </c>
      <c r="D1141" s="12"/>
      <c r="E1141" s="9">
        <f>C1141+D1141</f>
        <v>0</v>
      </c>
      <c r="F1141" s="13"/>
    </row>
    <row r="1142" hidden="1" spans="1:6">
      <c r="A1142" s="4" t="s">
        <v>2017</v>
      </c>
      <c r="B1142" s="6" t="s">
        <v>2018</v>
      </c>
      <c r="C1142" s="11">
        <v>20</v>
      </c>
      <c r="D1142" s="12"/>
      <c r="E1142" s="9">
        <f>C1142+D1142</f>
        <v>20</v>
      </c>
      <c r="F1142" s="13"/>
    </row>
    <row r="1143" hidden="1" spans="1:6">
      <c r="A1143" s="4" t="s">
        <v>2019</v>
      </c>
      <c r="B1143" s="6" t="s">
        <v>2020</v>
      </c>
      <c r="C1143" s="11">
        <v>0</v>
      </c>
      <c r="D1143" s="12"/>
      <c r="E1143" s="9">
        <f>C1143+D1143</f>
        <v>0</v>
      </c>
      <c r="F1143" s="13"/>
    </row>
    <row r="1144" hidden="1" spans="1:6">
      <c r="A1144" s="4" t="s">
        <v>2021</v>
      </c>
      <c r="B1144" s="6" t="s">
        <v>2022</v>
      </c>
      <c r="C1144" s="11">
        <v>128</v>
      </c>
      <c r="D1144" s="12"/>
      <c r="E1144" s="9">
        <f>C1144+D1144</f>
        <v>128</v>
      </c>
      <c r="F1144" s="13"/>
    </row>
    <row r="1145" hidden="1" spans="1:6">
      <c r="A1145" s="4" t="s">
        <v>2023</v>
      </c>
      <c r="B1145" s="6" t="s">
        <v>2024</v>
      </c>
      <c r="C1145" s="11">
        <v>0</v>
      </c>
      <c r="D1145" s="12"/>
      <c r="E1145" s="9">
        <f>C1145+D1145</f>
        <v>0</v>
      </c>
      <c r="F1145" s="13"/>
    </row>
    <row r="1146" hidden="1" spans="1:6">
      <c r="A1146" s="4" t="s">
        <v>2025</v>
      </c>
      <c r="B1146" s="6" t="s">
        <v>2026</v>
      </c>
      <c r="C1146" s="11">
        <v>230</v>
      </c>
      <c r="D1146" s="12"/>
      <c r="E1146" s="9">
        <f>C1146+D1146</f>
        <v>230</v>
      </c>
      <c r="F1146" s="13"/>
    </row>
    <row r="1147" hidden="1" spans="1:6">
      <c r="A1147" s="4" t="s">
        <v>2027</v>
      </c>
      <c r="B1147" s="6" t="s">
        <v>2028</v>
      </c>
      <c r="C1147" s="11">
        <v>16511</v>
      </c>
      <c r="D1147" s="12"/>
      <c r="E1147" s="9">
        <f>C1147+D1147</f>
        <v>16511</v>
      </c>
      <c r="F1147" s="13"/>
    </row>
    <row r="1148" hidden="1" spans="1:6">
      <c r="A1148" s="4" t="s">
        <v>2029</v>
      </c>
      <c r="B1148" s="6" t="s">
        <v>2030</v>
      </c>
      <c r="C1148" s="11">
        <v>16373</v>
      </c>
      <c r="D1148" s="12"/>
      <c r="E1148" s="9">
        <f>C1148+D1148</f>
        <v>16373</v>
      </c>
      <c r="F1148" s="13"/>
    </row>
    <row r="1149" hidden="1" spans="1:6">
      <c r="A1149" s="4" t="s">
        <v>2031</v>
      </c>
      <c r="B1149" s="6" t="s">
        <v>2032</v>
      </c>
      <c r="C1149" s="11">
        <v>0</v>
      </c>
      <c r="D1149" s="12"/>
      <c r="E1149" s="9">
        <f>C1149+D1149</f>
        <v>0</v>
      </c>
      <c r="F1149" s="13"/>
    </row>
    <row r="1150" hidden="1" spans="1:6">
      <c r="A1150" s="4" t="s">
        <v>2033</v>
      </c>
      <c r="B1150" s="6" t="s">
        <v>2034</v>
      </c>
      <c r="C1150" s="11">
        <v>138</v>
      </c>
      <c r="D1150" s="12"/>
      <c r="E1150" s="9">
        <f>C1150+D1150</f>
        <v>138</v>
      </c>
      <c r="F1150" s="13"/>
    </row>
    <row r="1151" spans="1:6">
      <c r="A1151" s="4" t="s">
        <v>2035</v>
      </c>
      <c r="B1151" s="6" t="s">
        <v>2036</v>
      </c>
      <c r="C1151" s="11">
        <v>2566</v>
      </c>
      <c r="D1151" s="12">
        <v>-262</v>
      </c>
      <c r="E1151" s="9">
        <f>C1151+D1151</f>
        <v>2304</v>
      </c>
      <c r="F1151" s="13"/>
    </row>
    <row r="1152" hidden="1" spans="1:6">
      <c r="A1152" s="4" t="s">
        <v>2037</v>
      </c>
      <c r="B1152" s="6" t="s">
        <v>2038</v>
      </c>
      <c r="C1152" s="11">
        <v>0</v>
      </c>
      <c r="D1152" s="12"/>
      <c r="E1152" s="9">
        <f>C1152+D1152</f>
        <v>0</v>
      </c>
      <c r="F1152" s="13"/>
    </row>
    <row r="1153" hidden="1" spans="1:6">
      <c r="A1153" s="4" t="s">
        <v>2039</v>
      </c>
      <c r="B1153" s="6" t="s">
        <v>2040</v>
      </c>
      <c r="C1153" s="11">
        <v>47</v>
      </c>
      <c r="D1153" s="12"/>
      <c r="E1153" s="9">
        <f>C1153+D1153</f>
        <v>47</v>
      </c>
      <c r="F1153" s="13"/>
    </row>
    <row r="1154" spans="1:6">
      <c r="A1154" s="4" t="s">
        <v>2041</v>
      </c>
      <c r="B1154" s="6" t="s">
        <v>2042</v>
      </c>
      <c r="C1154" s="11">
        <v>2519</v>
      </c>
      <c r="D1154" s="12">
        <v>-262</v>
      </c>
      <c r="E1154" s="9">
        <f>C1154+D1154</f>
        <v>2257</v>
      </c>
      <c r="F1154" s="13"/>
    </row>
    <row r="1155" hidden="1" spans="1:6">
      <c r="A1155" s="4" t="s">
        <v>2043</v>
      </c>
      <c r="B1155" s="6" t="s">
        <v>2044</v>
      </c>
      <c r="C1155" s="11">
        <v>2251</v>
      </c>
      <c r="D1155" s="12"/>
      <c r="E1155" s="9">
        <f>C1155+D1155</f>
        <v>2251</v>
      </c>
      <c r="F1155" s="13"/>
    </row>
    <row r="1156" hidden="1" spans="1:6">
      <c r="A1156" s="4" t="s">
        <v>2045</v>
      </c>
      <c r="B1156" s="6" t="s">
        <v>2046</v>
      </c>
      <c r="C1156" s="11">
        <v>2051</v>
      </c>
      <c r="D1156" s="12"/>
      <c r="E1156" s="9">
        <f>C1156+D1156</f>
        <v>2051</v>
      </c>
      <c r="F1156" s="13"/>
    </row>
    <row r="1157" hidden="1" spans="1:6">
      <c r="A1157" s="4" t="s">
        <v>2047</v>
      </c>
      <c r="B1157" s="6" t="s">
        <v>14</v>
      </c>
      <c r="C1157" s="11">
        <v>44</v>
      </c>
      <c r="D1157" s="12"/>
      <c r="E1157" s="9">
        <f>C1157+D1157</f>
        <v>44</v>
      </c>
      <c r="F1157" s="13"/>
    </row>
    <row r="1158" hidden="1" spans="1:6">
      <c r="A1158" s="4" t="s">
        <v>2048</v>
      </c>
      <c r="B1158" s="6" t="s">
        <v>16</v>
      </c>
      <c r="C1158" s="11">
        <v>0</v>
      </c>
      <c r="D1158" s="12"/>
      <c r="E1158" s="9">
        <f t="shared" ref="E1158:E1221" si="18">C1158+D1158</f>
        <v>0</v>
      </c>
      <c r="F1158" s="13"/>
    </row>
    <row r="1159" hidden="1" spans="1:6">
      <c r="A1159" s="4" t="s">
        <v>2049</v>
      </c>
      <c r="B1159" s="6" t="s">
        <v>18</v>
      </c>
      <c r="C1159" s="11">
        <v>0</v>
      </c>
      <c r="D1159" s="12"/>
      <c r="E1159" s="9">
        <f>C1159+D1159</f>
        <v>0</v>
      </c>
      <c r="F1159" s="13"/>
    </row>
    <row r="1160" hidden="1" spans="1:6">
      <c r="A1160" s="4" t="s">
        <v>2050</v>
      </c>
      <c r="B1160" s="6" t="s">
        <v>2051</v>
      </c>
      <c r="C1160" s="11">
        <v>0</v>
      </c>
      <c r="D1160" s="12"/>
      <c r="E1160" s="9">
        <f>C1160+D1160</f>
        <v>0</v>
      </c>
      <c r="F1160" s="13"/>
    </row>
    <row r="1161" hidden="1" spans="1:6">
      <c r="A1161" s="4" t="s">
        <v>2052</v>
      </c>
      <c r="B1161" s="6" t="s">
        <v>2053</v>
      </c>
      <c r="C1161" s="11">
        <v>0</v>
      </c>
      <c r="D1161" s="12"/>
      <c r="E1161" s="9">
        <f>C1161+D1161</f>
        <v>0</v>
      </c>
      <c r="F1161" s="13"/>
    </row>
    <row r="1162" hidden="1" spans="1:6">
      <c r="A1162" s="4" t="s">
        <v>2054</v>
      </c>
      <c r="B1162" s="6" t="s">
        <v>2055</v>
      </c>
      <c r="C1162" s="11">
        <v>0</v>
      </c>
      <c r="D1162" s="12"/>
      <c r="E1162" s="9">
        <f>C1162+D1162</f>
        <v>0</v>
      </c>
      <c r="F1162" s="13"/>
    </row>
    <row r="1163" hidden="1" spans="1:6">
      <c r="A1163" s="4" t="s">
        <v>2056</v>
      </c>
      <c r="B1163" s="6" t="s">
        <v>2057</v>
      </c>
      <c r="C1163" s="11">
        <v>0</v>
      </c>
      <c r="D1163" s="12"/>
      <c r="E1163" s="9">
        <f>C1163+D1163</f>
        <v>0</v>
      </c>
      <c r="F1163" s="13"/>
    </row>
    <row r="1164" hidden="1" spans="1:6">
      <c r="A1164" s="4" t="s">
        <v>2058</v>
      </c>
      <c r="B1164" s="6" t="s">
        <v>2059</v>
      </c>
      <c r="C1164" s="11">
        <v>0</v>
      </c>
      <c r="D1164" s="12"/>
      <c r="E1164" s="9">
        <f>C1164+D1164</f>
        <v>0</v>
      </c>
      <c r="F1164" s="13"/>
    </row>
    <row r="1165" hidden="1" spans="1:6">
      <c r="A1165" s="4" t="s">
        <v>2060</v>
      </c>
      <c r="B1165" s="6" t="s">
        <v>2061</v>
      </c>
      <c r="C1165" s="11">
        <v>0</v>
      </c>
      <c r="D1165" s="12"/>
      <c r="E1165" s="9">
        <f>C1165+D1165</f>
        <v>0</v>
      </c>
      <c r="F1165" s="13"/>
    </row>
    <row r="1166" hidden="1" spans="1:6">
      <c r="A1166" s="4" t="s">
        <v>2062</v>
      </c>
      <c r="B1166" s="6" t="s">
        <v>2063</v>
      </c>
      <c r="C1166" s="11">
        <v>0</v>
      </c>
      <c r="D1166" s="12"/>
      <c r="E1166" s="9">
        <f>C1166+D1166</f>
        <v>0</v>
      </c>
      <c r="F1166" s="13"/>
    </row>
    <row r="1167" hidden="1" spans="1:6">
      <c r="A1167" s="4" t="s">
        <v>2064</v>
      </c>
      <c r="B1167" s="6" t="s">
        <v>2065</v>
      </c>
      <c r="C1167" s="11">
        <v>1891</v>
      </c>
      <c r="D1167" s="12"/>
      <c r="E1167" s="9">
        <f>C1167+D1167</f>
        <v>1891</v>
      </c>
      <c r="F1167" s="13"/>
    </row>
    <row r="1168" hidden="1" spans="1:6">
      <c r="A1168" s="4" t="s">
        <v>2066</v>
      </c>
      <c r="B1168" s="6" t="s">
        <v>2067</v>
      </c>
      <c r="C1168" s="11">
        <v>0</v>
      </c>
      <c r="D1168" s="12"/>
      <c r="E1168" s="9">
        <f>C1168+D1168</f>
        <v>0</v>
      </c>
      <c r="F1168" s="13"/>
    </row>
    <row r="1169" hidden="1" spans="1:6">
      <c r="A1169" s="4" t="s">
        <v>2068</v>
      </c>
      <c r="B1169" s="6" t="s">
        <v>2069</v>
      </c>
      <c r="C1169" s="11">
        <v>0</v>
      </c>
      <c r="D1169" s="12"/>
      <c r="E1169" s="9">
        <f>C1169+D1169</f>
        <v>0</v>
      </c>
      <c r="F1169" s="13"/>
    </row>
    <row r="1170" hidden="1" spans="1:6">
      <c r="A1170" s="4" t="s">
        <v>2070</v>
      </c>
      <c r="B1170" s="6" t="s">
        <v>2071</v>
      </c>
      <c r="C1170" s="11">
        <v>0</v>
      </c>
      <c r="D1170" s="12"/>
      <c r="E1170" s="9">
        <f>C1170+D1170</f>
        <v>0</v>
      </c>
      <c r="F1170" s="13"/>
    </row>
    <row r="1171" hidden="1" spans="1:6">
      <c r="A1171" s="4" t="s">
        <v>2072</v>
      </c>
      <c r="B1171" s="6" t="s">
        <v>2073</v>
      </c>
      <c r="C1171" s="11">
        <v>0</v>
      </c>
      <c r="D1171" s="12"/>
      <c r="E1171" s="9">
        <f>C1171+D1171</f>
        <v>0</v>
      </c>
      <c r="F1171" s="13"/>
    </row>
    <row r="1172" hidden="1" spans="1:6">
      <c r="A1172" s="4" t="s">
        <v>2074</v>
      </c>
      <c r="B1172" s="6" t="s">
        <v>32</v>
      </c>
      <c r="C1172" s="11">
        <v>69</v>
      </c>
      <c r="D1172" s="12"/>
      <c r="E1172" s="9">
        <f>C1172+D1172</f>
        <v>69</v>
      </c>
      <c r="F1172" s="13"/>
    </row>
    <row r="1173" hidden="1" spans="1:6">
      <c r="A1173" s="4" t="s">
        <v>2075</v>
      </c>
      <c r="B1173" s="6" t="s">
        <v>2076</v>
      </c>
      <c r="C1173" s="11">
        <v>47</v>
      </c>
      <c r="D1173" s="12"/>
      <c r="E1173" s="9">
        <f>C1173+D1173</f>
        <v>47</v>
      </c>
      <c r="F1173" s="13"/>
    </row>
    <row r="1174" hidden="1" spans="1:6">
      <c r="A1174" s="4" t="s">
        <v>2077</v>
      </c>
      <c r="B1174" s="6" t="s">
        <v>2078</v>
      </c>
      <c r="C1174" s="11">
        <v>0</v>
      </c>
      <c r="D1174" s="12"/>
      <c r="E1174" s="9">
        <f>C1174+D1174</f>
        <v>0</v>
      </c>
      <c r="F1174" s="13"/>
    </row>
    <row r="1175" hidden="1" spans="1:6">
      <c r="A1175" s="4" t="s">
        <v>2079</v>
      </c>
      <c r="B1175" s="6" t="s">
        <v>2080</v>
      </c>
      <c r="C1175" s="11">
        <v>0</v>
      </c>
      <c r="D1175" s="12"/>
      <c r="E1175" s="9">
        <f>C1175+D1175</f>
        <v>0</v>
      </c>
      <c r="F1175" s="13"/>
    </row>
    <row r="1176" hidden="1" spans="1:6">
      <c r="A1176" s="4" t="s">
        <v>2081</v>
      </c>
      <c r="B1176" s="6" t="s">
        <v>2082</v>
      </c>
      <c r="C1176" s="11">
        <v>0</v>
      </c>
      <c r="D1176" s="12"/>
      <c r="E1176" s="9">
        <f>C1176+D1176</f>
        <v>0</v>
      </c>
      <c r="F1176" s="13"/>
    </row>
    <row r="1177" hidden="1" spans="1:6">
      <c r="A1177" s="4" t="s">
        <v>2083</v>
      </c>
      <c r="B1177" s="6" t="s">
        <v>2084</v>
      </c>
      <c r="C1177" s="11">
        <v>0</v>
      </c>
      <c r="D1177" s="12"/>
      <c r="E1177" s="9">
        <f>C1177+D1177</f>
        <v>0</v>
      </c>
      <c r="F1177" s="13"/>
    </row>
    <row r="1178" hidden="1" spans="1:6">
      <c r="A1178" s="4" t="s">
        <v>2085</v>
      </c>
      <c r="B1178" s="6" t="s">
        <v>2086</v>
      </c>
      <c r="C1178" s="11">
        <v>0</v>
      </c>
      <c r="D1178" s="12"/>
      <c r="E1178" s="9">
        <f>C1178+D1178</f>
        <v>0</v>
      </c>
      <c r="F1178" s="13"/>
    </row>
    <row r="1179" hidden="1" spans="1:6">
      <c r="A1179" s="4" t="s">
        <v>2087</v>
      </c>
      <c r="B1179" s="6" t="s">
        <v>2088</v>
      </c>
      <c r="C1179" s="11">
        <v>0</v>
      </c>
      <c r="D1179" s="12"/>
      <c r="E1179" s="9">
        <f>C1179+D1179</f>
        <v>0</v>
      </c>
      <c r="F1179" s="13"/>
    </row>
    <row r="1180" hidden="1" spans="1:6">
      <c r="A1180" s="4" t="s">
        <v>2089</v>
      </c>
      <c r="B1180" s="6" t="s">
        <v>2090</v>
      </c>
      <c r="C1180" s="11">
        <v>0</v>
      </c>
      <c r="D1180" s="12"/>
      <c r="E1180" s="9">
        <f>C1180+D1180</f>
        <v>0</v>
      </c>
      <c r="F1180" s="13"/>
    </row>
    <row r="1181" hidden="1" spans="1:6">
      <c r="A1181" s="4" t="s">
        <v>2091</v>
      </c>
      <c r="B1181" s="6" t="s">
        <v>2092</v>
      </c>
      <c r="C1181" s="11">
        <v>0</v>
      </c>
      <c r="D1181" s="12"/>
      <c r="E1181" s="9">
        <f>C1181+D1181</f>
        <v>0</v>
      </c>
      <c r="F1181" s="13"/>
    </row>
    <row r="1182" hidden="1" spans="1:6">
      <c r="A1182" s="4" t="s">
        <v>2093</v>
      </c>
      <c r="B1182" s="6" t="s">
        <v>2094</v>
      </c>
      <c r="C1182" s="11">
        <v>0</v>
      </c>
      <c r="D1182" s="12"/>
      <c r="E1182" s="9">
        <f>C1182+D1182</f>
        <v>0</v>
      </c>
      <c r="F1182" s="13"/>
    </row>
    <row r="1183" hidden="1" spans="1:6">
      <c r="A1183" s="4" t="s">
        <v>2095</v>
      </c>
      <c r="B1183" s="6" t="s">
        <v>2096</v>
      </c>
      <c r="C1183" s="11">
        <v>0</v>
      </c>
      <c r="D1183" s="12"/>
      <c r="E1183" s="9">
        <f>C1183+D1183</f>
        <v>0</v>
      </c>
      <c r="F1183" s="13"/>
    </row>
    <row r="1184" hidden="1" spans="1:6">
      <c r="A1184" s="4" t="s">
        <v>2097</v>
      </c>
      <c r="B1184" s="6" t="s">
        <v>2098</v>
      </c>
      <c r="C1184" s="11">
        <v>0</v>
      </c>
      <c r="D1184" s="12"/>
      <c r="E1184" s="9">
        <f>C1184+D1184</f>
        <v>0</v>
      </c>
      <c r="F1184" s="13"/>
    </row>
    <row r="1185" hidden="1" spans="1:6">
      <c r="A1185" s="4" t="s">
        <v>2099</v>
      </c>
      <c r="B1185" s="6" t="s">
        <v>2100</v>
      </c>
      <c r="C1185" s="11">
        <v>0</v>
      </c>
      <c r="D1185" s="12"/>
      <c r="E1185" s="9">
        <f>C1185+D1185</f>
        <v>0</v>
      </c>
      <c r="F1185" s="13"/>
    </row>
    <row r="1186" hidden="1" spans="1:6">
      <c r="A1186" s="4" t="s">
        <v>2101</v>
      </c>
      <c r="B1186" s="6" t="s">
        <v>2102</v>
      </c>
      <c r="C1186" s="11">
        <v>200</v>
      </c>
      <c r="D1186" s="12"/>
      <c r="E1186" s="9">
        <f>C1186+D1186</f>
        <v>200</v>
      </c>
      <c r="F1186" s="13"/>
    </row>
    <row r="1187" hidden="1" spans="1:6">
      <c r="A1187" s="4" t="s">
        <v>2103</v>
      </c>
      <c r="B1187" s="6" t="s">
        <v>2104</v>
      </c>
      <c r="C1187" s="11">
        <v>0</v>
      </c>
      <c r="D1187" s="12"/>
      <c r="E1187" s="9">
        <f>C1187+D1187</f>
        <v>0</v>
      </c>
      <c r="F1187" s="13"/>
    </row>
    <row r="1188" hidden="1" spans="1:6">
      <c r="A1188" s="4" t="s">
        <v>2105</v>
      </c>
      <c r="B1188" s="6" t="s">
        <v>2106</v>
      </c>
      <c r="C1188" s="11">
        <v>0</v>
      </c>
      <c r="D1188" s="12"/>
      <c r="E1188" s="9">
        <f>C1188+D1188</f>
        <v>0</v>
      </c>
      <c r="F1188" s="13"/>
    </row>
    <row r="1189" hidden="1" spans="1:6">
      <c r="A1189" s="4" t="s">
        <v>2107</v>
      </c>
      <c r="B1189" s="6" t="s">
        <v>2108</v>
      </c>
      <c r="C1189" s="11">
        <v>0</v>
      </c>
      <c r="D1189" s="12"/>
      <c r="E1189" s="9">
        <f>C1189+D1189</f>
        <v>0</v>
      </c>
      <c r="F1189" s="13"/>
    </row>
    <row r="1190" hidden="1" spans="1:6">
      <c r="A1190" s="4" t="s">
        <v>2109</v>
      </c>
      <c r="B1190" s="6" t="s">
        <v>2110</v>
      </c>
      <c r="C1190" s="11">
        <v>0</v>
      </c>
      <c r="D1190" s="12"/>
      <c r="E1190" s="9">
        <f>C1190+D1190</f>
        <v>0</v>
      </c>
      <c r="F1190" s="13"/>
    </row>
    <row r="1191" hidden="1" spans="1:6">
      <c r="A1191" s="4" t="s">
        <v>2111</v>
      </c>
      <c r="B1191" s="6" t="s">
        <v>2112</v>
      </c>
      <c r="C1191" s="11">
        <v>0</v>
      </c>
      <c r="D1191" s="12"/>
      <c r="E1191" s="9">
        <f>C1191+D1191</f>
        <v>0</v>
      </c>
      <c r="F1191" s="13"/>
    </row>
    <row r="1192" hidden="1" spans="1:6">
      <c r="A1192" s="4" t="s">
        <v>2113</v>
      </c>
      <c r="B1192" s="6" t="s">
        <v>2114</v>
      </c>
      <c r="C1192" s="11">
        <v>0</v>
      </c>
      <c r="D1192" s="12"/>
      <c r="E1192" s="9">
        <f>C1192+D1192</f>
        <v>0</v>
      </c>
      <c r="F1192" s="13"/>
    </row>
    <row r="1193" hidden="1" spans="1:6">
      <c r="A1193" s="4" t="s">
        <v>2115</v>
      </c>
      <c r="B1193" s="6" t="s">
        <v>2116</v>
      </c>
      <c r="C1193" s="11">
        <v>0</v>
      </c>
      <c r="D1193" s="12"/>
      <c r="E1193" s="9">
        <f>C1193+D1193</f>
        <v>0</v>
      </c>
      <c r="F1193" s="13"/>
    </row>
    <row r="1194" hidden="1" spans="1:6">
      <c r="A1194" s="4" t="s">
        <v>2117</v>
      </c>
      <c r="B1194" s="6" t="s">
        <v>2118</v>
      </c>
      <c r="C1194" s="11">
        <v>0</v>
      </c>
      <c r="D1194" s="12"/>
      <c r="E1194" s="9">
        <f>C1194+D1194</f>
        <v>0</v>
      </c>
      <c r="F1194" s="13"/>
    </row>
    <row r="1195" hidden="1" spans="1:6">
      <c r="A1195" s="4" t="s">
        <v>2119</v>
      </c>
      <c r="B1195" s="6" t="s">
        <v>2120</v>
      </c>
      <c r="C1195" s="11">
        <v>0</v>
      </c>
      <c r="D1195" s="12"/>
      <c r="E1195" s="9">
        <f>C1195+D1195</f>
        <v>0</v>
      </c>
      <c r="F1195" s="13"/>
    </row>
    <row r="1196" hidden="1" spans="1:6">
      <c r="A1196" s="4" t="s">
        <v>2121</v>
      </c>
      <c r="B1196" s="6" t="s">
        <v>2122</v>
      </c>
      <c r="C1196" s="11">
        <v>0</v>
      </c>
      <c r="D1196" s="12"/>
      <c r="E1196" s="9">
        <f>C1196+D1196</f>
        <v>0</v>
      </c>
      <c r="F1196" s="13"/>
    </row>
    <row r="1197" hidden="1" spans="1:6">
      <c r="A1197" s="4" t="s">
        <v>2123</v>
      </c>
      <c r="B1197" s="6" t="s">
        <v>2124</v>
      </c>
      <c r="C1197" s="11">
        <v>200</v>
      </c>
      <c r="D1197" s="12"/>
      <c r="E1197" s="9">
        <f>C1197+D1197</f>
        <v>200</v>
      </c>
      <c r="F1197" s="13"/>
    </row>
    <row r="1198" hidden="1" spans="1:6">
      <c r="A1198" s="4" t="s">
        <v>2125</v>
      </c>
      <c r="B1198" s="6" t="s">
        <v>2126</v>
      </c>
      <c r="C1198" s="11">
        <v>0</v>
      </c>
      <c r="D1198" s="12"/>
      <c r="E1198" s="9">
        <f>C1198+D1198</f>
        <v>0</v>
      </c>
      <c r="F1198" s="13"/>
    </row>
    <row r="1199" spans="1:6">
      <c r="A1199" s="4" t="s">
        <v>2127</v>
      </c>
      <c r="B1199" s="6" t="s">
        <v>2128</v>
      </c>
      <c r="C1199" s="11">
        <v>15929</v>
      </c>
      <c r="D1199" s="12">
        <f>D1200+D1212+D1245+D1249</f>
        <v>2043</v>
      </c>
      <c r="E1199" s="9">
        <f>C1199+D1199</f>
        <v>17972</v>
      </c>
      <c r="F1199" s="13"/>
    </row>
    <row r="1200" spans="1:6">
      <c r="A1200" s="4" t="s">
        <v>2129</v>
      </c>
      <c r="B1200" s="6" t="s">
        <v>2130</v>
      </c>
      <c r="C1200" s="11">
        <v>2147</v>
      </c>
      <c r="D1200" s="12">
        <v>200</v>
      </c>
      <c r="E1200" s="9">
        <f>C1200+D1200</f>
        <v>2347</v>
      </c>
      <c r="F1200" s="13"/>
    </row>
    <row r="1201" hidden="1" spans="1:6">
      <c r="A1201" s="4" t="s">
        <v>2131</v>
      </c>
      <c r="B1201" s="6" t="s">
        <v>14</v>
      </c>
      <c r="C1201" s="11">
        <v>657</v>
      </c>
      <c r="D1201" s="12"/>
      <c r="E1201" s="9">
        <f>C1201+D1201</f>
        <v>657</v>
      </c>
      <c r="F1201" s="13"/>
    </row>
    <row r="1202" hidden="1" spans="1:6">
      <c r="A1202" s="4" t="s">
        <v>2132</v>
      </c>
      <c r="B1202" s="6" t="s">
        <v>16</v>
      </c>
      <c r="C1202" s="11">
        <v>152</v>
      </c>
      <c r="D1202" s="12"/>
      <c r="E1202" s="9">
        <f>C1202+D1202</f>
        <v>152</v>
      </c>
      <c r="F1202" s="13"/>
    </row>
    <row r="1203" hidden="1" spans="1:6">
      <c r="A1203" s="4" t="s">
        <v>2133</v>
      </c>
      <c r="B1203" s="6" t="s">
        <v>18</v>
      </c>
      <c r="C1203" s="11">
        <v>0</v>
      </c>
      <c r="D1203" s="12"/>
      <c r="E1203" s="9">
        <f>C1203+D1203</f>
        <v>0</v>
      </c>
      <c r="F1203" s="13"/>
    </row>
    <row r="1204" spans="1:6">
      <c r="A1204" s="4" t="s">
        <v>2134</v>
      </c>
      <c r="B1204" s="6" t="s">
        <v>2135</v>
      </c>
      <c r="C1204" s="11">
        <v>432</v>
      </c>
      <c r="D1204" s="12">
        <v>200</v>
      </c>
      <c r="E1204" s="9">
        <f>C1204+D1204</f>
        <v>632</v>
      </c>
      <c r="F1204" s="13"/>
    </row>
    <row r="1205" hidden="1" spans="1:6">
      <c r="A1205" s="4" t="s">
        <v>2136</v>
      </c>
      <c r="B1205" s="6" t="s">
        <v>2137</v>
      </c>
      <c r="C1205" s="11">
        <v>0</v>
      </c>
      <c r="D1205" s="12"/>
      <c r="E1205" s="9">
        <f>C1205+D1205</f>
        <v>0</v>
      </c>
      <c r="F1205" s="13"/>
    </row>
    <row r="1206" hidden="1" spans="1:6">
      <c r="A1206" s="4" t="s">
        <v>2138</v>
      </c>
      <c r="B1206" s="6" t="s">
        <v>2139</v>
      </c>
      <c r="C1206" s="11">
        <v>0</v>
      </c>
      <c r="D1206" s="12"/>
      <c r="E1206" s="9">
        <f>C1206+D1206</f>
        <v>0</v>
      </c>
      <c r="F1206" s="13"/>
    </row>
    <row r="1207" hidden="1" spans="1:6">
      <c r="A1207" s="4" t="s">
        <v>2140</v>
      </c>
      <c r="B1207" s="6" t="s">
        <v>2141</v>
      </c>
      <c r="C1207" s="11">
        <v>100</v>
      </c>
      <c r="D1207" s="12"/>
      <c r="E1207" s="9">
        <f>C1207+D1207</f>
        <v>100</v>
      </c>
      <c r="F1207" s="13"/>
    </row>
    <row r="1208" hidden="1" spans="1:6">
      <c r="A1208" s="4" t="s">
        <v>2142</v>
      </c>
      <c r="B1208" s="6" t="s">
        <v>2143</v>
      </c>
      <c r="C1208" s="11">
        <v>84</v>
      </c>
      <c r="D1208" s="12"/>
      <c r="E1208" s="9">
        <f>C1208+D1208</f>
        <v>84</v>
      </c>
      <c r="F1208" s="13"/>
    </row>
    <row r="1209" hidden="1" spans="1:6">
      <c r="A1209" s="4" t="s">
        <v>2144</v>
      </c>
      <c r="B1209" s="6" t="s">
        <v>2145</v>
      </c>
      <c r="C1209" s="11">
        <v>0</v>
      </c>
      <c r="D1209" s="12"/>
      <c r="E1209" s="9">
        <f>C1209+D1209</f>
        <v>0</v>
      </c>
      <c r="F1209" s="13"/>
    </row>
    <row r="1210" hidden="1" spans="1:6">
      <c r="A1210" s="4" t="s">
        <v>2146</v>
      </c>
      <c r="B1210" s="6" t="s">
        <v>32</v>
      </c>
      <c r="C1210" s="11">
        <v>0</v>
      </c>
      <c r="D1210" s="12"/>
      <c r="E1210" s="9">
        <f>C1210+D1210</f>
        <v>0</v>
      </c>
      <c r="F1210" s="13"/>
    </row>
    <row r="1211" hidden="1" spans="1:6">
      <c r="A1211" s="4" t="s">
        <v>2147</v>
      </c>
      <c r="B1211" s="6" t="s">
        <v>2148</v>
      </c>
      <c r="C1211" s="11">
        <v>722</v>
      </c>
      <c r="D1211" s="12"/>
      <c r="E1211" s="9">
        <f>C1211+D1211</f>
        <v>722</v>
      </c>
      <c r="F1211" s="13"/>
    </row>
    <row r="1212" spans="1:6">
      <c r="A1212" s="4" t="s">
        <v>2149</v>
      </c>
      <c r="B1212" s="6" t="s">
        <v>2150</v>
      </c>
      <c r="C1212" s="11">
        <v>2443</v>
      </c>
      <c r="D1212" s="12">
        <v>900</v>
      </c>
      <c r="E1212" s="9">
        <f>C1212+D1212</f>
        <v>3343</v>
      </c>
      <c r="F1212" s="13"/>
    </row>
    <row r="1213" hidden="1" spans="1:6">
      <c r="A1213" s="4" t="s">
        <v>2151</v>
      </c>
      <c r="B1213" s="6" t="s">
        <v>14</v>
      </c>
      <c r="C1213" s="11">
        <v>0</v>
      </c>
      <c r="D1213" s="12"/>
      <c r="E1213" s="9">
        <f>C1213+D1213</f>
        <v>0</v>
      </c>
      <c r="F1213" s="13"/>
    </row>
    <row r="1214" hidden="1" spans="1:6">
      <c r="A1214" s="4" t="s">
        <v>2152</v>
      </c>
      <c r="B1214" s="6" t="s">
        <v>16</v>
      </c>
      <c r="C1214" s="11">
        <v>700</v>
      </c>
      <c r="D1214" s="12"/>
      <c r="E1214" s="9">
        <f>C1214+D1214</f>
        <v>700</v>
      </c>
      <c r="F1214" s="13"/>
    </row>
    <row r="1215" hidden="1" spans="1:6">
      <c r="A1215" s="4" t="s">
        <v>2153</v>
      </c>
      <c r="B1215" s="6" t="s">
        <v>18</v>
      </c>
      <c r="C1215" s="11">
        <v>0</v>
      </c>
      <c r="D1215" s="12"/>
      <c r="E1215" s="9">
        <f>C1215+D1215</f>
        <v>0</v>
      </c>
      <c r="F1215" s="13"/>
    </row>
    <row r="1216" spans="1:6">
      <c r="A1216" s="4" t="s">
        <v>2154</v>
      </c>
      <c r="B1216" s="6" t="s">
        <v>2155</v>
      </c>
      <c r="C1216" s="11">
        <v>1743</v>
      </c>
      <c r="D1216" s="12">
        <v>900</v>
      </c>
      <c r="E1216" s="9">
        <f>C1216+D1216</f>
        <v>2643</v>
      </c>
      <c r="F1216" s="13"/>
    </row>
    <row r="1217" hidden="1" spans="1:6">
      <c r="A1217" s="4" t="s">
        <v>2156</v>
      </c>
      <c r="B1217" s="6" t="s">
        <v>2157</v>
      </c>
      <c r="C1217" s="11">
        <v>0</v>
      </c>
      <c r="D1217" s="12"/>
      <c r="E1217" s="9">
        <f>C1217+D1217</f>
        <v>0</v>
      </c>
      <c r="F1217" s="13"/>
    </row>
    <row r="1218" hidden="1" spans="1:6">
      <c r="A1218" s="4" t="s">
        <v>2158</v>
      </c>
      <c r="B1218" s="6" t="s">
        <v>2159</v>
      </c>
      <c r="C1218" s="11">
        <v>2372</v>
      </c>
      <c r="D1218" s="12"/>
      <c r="E1218" s="9">
        <f>C1218+D1218</f>
        <v>2372</v>
      </c>
      <c r="F1218" s="13"/>
    </row>
    <row r="1219" hidden="1" spans="1:6">
      <c r="A1219" s="4" t="s">
        <v>2160</v>
      </c>
      <c r="B1219" s="6" t="s">
        <v>14</v>
      </c>
      <c r="C1219" s="11">
        <v>0</v>
      </c>
      <c r="D1219" s="12"/>
      <c r="E1219" s="9">
        <f>C1219+D1219</f>
        <v>0</v>
      </c>
      <c r="F1219" s="13"/>
    </row>
    <row r="1220" hidden="1" spans="1:6">
      <c r="A1220" s="4" t="s">
        <v>2161</v>
      </c>
      <c r="B1220" s="6" t="s">
        <v>16</v>
      </c>
      <c r="C1220" s="11">
        <v>0</v>
      </c>
      <c r="D1220" s="12"/>
      <c r="E1220" s="9">
        <f>C1220+D1220</f>
        <v>0</v>
      </c>
      <c r="F1220" s="13"/>
    </row>
    <row r="1221" hidden="1" spans="1:6">
      <c r="A1221" s="4" t="s">
        <v>2162</v>
      </c>
      <c r="B1221" s="6" t="s">
        <v>18</v>
      </c>
      <c r="C1221" s="11">
        <v>0</v>
      </c>
      <c r="D1221" s="12"/>
      <c r="E1221" s="9">
        <f>C1221+D1221</f>
        <v>0</v>
      </c>
      <c r="F1221" s="13"/>
    </row>
    <row r="1222" hidden="1" spans="1:6">
      <c r="A1222" s="4" t="s">
        <v>2163</v>
      </c>
      <c r="B1222" s="6" t="s">
        <v>2164</v>
      </c>
      <c r="C1222" s="11">
        <v>1872</v>
      </c>
      <c r="D1222" s="12"/>
      <c r="E1222" s="9">
        <f t="shared" ref="E1222:E1268" si="19">C1222+D1222</f>
        <v>1872</v>
      </c>
      <c r="F1222" s="13"/>
    </row>
    <row r="1223" hidden="1" spans="1:6">
      <c r="A1223" s="4" t="s">
        <v>2165</v>
      </c>
      <c r="B1223" s="6" t="s">
        <v>2166</v>
      </c>
      <c r="C1223" s="11">
        <v>500</v>
      </c>
      <c r="D1223" s="12"/>
      <c r="E1223" s="9">
        <f>C1223+D1223</f>
        <v>500</v>
      </c>
      <c r="F1223" s="13"/>
    </row>
    <row r="1224" hidden="1" spans="1:6">
      <c r="A1224" s="4" t="s">
        <v>2167</v>
      </c>
      <c r="B1224" s="6" t="s">
        <v>2168</v>
      </c>
      <c r="C1224" s="11">
        <v>5273</v>
      </c>
      <c r="D1224" s="12"/>
      <c r="E1224" s="9">
        <f>C1224+D1224</f>
        <v>5273</v>
      </c>
      <c r="F1224" s="13"/>
    </row>
    <row r="1225" hidden="1" spans="1:6">
      <c r="A1225" s="4" t="s">
        <v>2169</v>
      </c>
      <c r="B1225" s="6" t="s">
        <v>14</v>
      </c>
      <c r="C1225" s="11">
        <v>532</v>
      </c>
      <c r="D1225" s="12"/>
      <c r="E1225" s="9">
        <f>C1225+D1225</f>
        <v>532</v>
      </c>
      <c r="F1225" s="13"/>
    </row>
    <row r="1226" hidden="1" spans="1:6">
      <c r="A1226" s="4" t="s">
        <v>2170</v>
      </c>
      <c r="B1226" s="6" t="s">
        <v>16</v>
      </c>
      <c r="C1226" s="11">
        <v>5</v>
      </c>
      <c r="D1226" s="12"/>
      <c r="E1226" s="9">
        <f>C1226+D1226</f>
        <v>5</v>
      </c>
      <c r="F1226" s="13"/>
    </row>
    <row r="1227" hidden="1" spans="1:6">
      <c r="A1227" s="4" t="s">
        <v>2171</v>
      </c>
      <c r="B1227" s="6" t="s">
        <v>18</v>
      </c>
      <c r="C1227" s="11">
        <v>0</v>
      </c>
      <c r="D1227" s="12"/>
      <c r="E1227" s="9">
        <f>C1227+D1227</f>
        <v>0</v>
      </c>
      <c r="F1227" s="13"/>
    </row>
    <row r="1228" hidden="1" spans="1:6">
      <c r="A1228" s="4" t="s">
        <v>2172</v>
      </c>
      <c r="B1228" s="6" t="s">
        <v>2173</v>
      </c>
      <c r="C1228" s="11">
        <v>416</v>
      </c>
      <c r="D1228" s="12"/>
      <c r="E1228" s="9">
        <f>C1228+D1228</f>
        <v>416</v>
      </c>
      <c r="F1228" s="13"/>
    </row>
    <row r="1229" hidden="1" spans="1:6">
      <c r="A1229" s="4" t="s">
        <v>2174</v>
      </c>
      <c r="B1229" s="6" t="s">
        <v>2175</v>
      </c>
      <c r="C1229" s="11">
        <v>499</v>
      </c>
      <c r="D1229" s="12"/>
      <c r="E1229" s="9">
        <f>C1229+D1229</f>
        <v>499</v>
      </c>
      <c r="F1229" s="13"/>
    </row>
    <row r="1230" hidden="1" spans="1:6">
      <c r="A1230" s="4" t="s">
        <v>2176</v>
      </c>
      <c r="B1230" s="6" t="s">
        <v>32</v>
      </c>
      <c r="C1230" s="11">
        <v>0</v>
      </c>
      <c r="D1230" s="12"/>
      <c r="E1230" s="9">
        <f>C1230+D1230</f>
        <v>0</v>
      </c>
      <c r="F1230" s="13"/>
    </row>
    <row r="1231" hidden="1" spans="1:6">
      <c r="A1231" s="4" t="s">
        <v>2177</v>
      </c>
      <c r="B1231" s="6" t="s">
        <v>2178</v>
      </c>
      <c r="C1231" s="11">
        <v>3821</v>
      </c>
      <c r="D1231" s="12"/>
      <c r="E1231" s="9">
        <f>C1231+D1231</f>
        <v>3821</v>
      </c>
      <c r="F1231" s="13"/>
    </row>
    <row r="1232" hidden="1" spans="1:6">
      <c r="A1232" s="4" t="s">
        <v>2179</v>
      </c>
      <c r="B1232" s="6" t="s">
        <v>2180</v>
      </c>
      <c r="C1232" s="11">
        <v>35</v>
      </c>
      <c r="D1232" s="12"/>
      <c r="E1232" s="9">
        <f>C1232+D1232</f>
        <v>35</v>
      </c>
      <c r="F1232" s="13"/>
    </row>
    <row r="1233" hidden="1" spans="1:6">
      <c r="A1233" s="4" t="s">
        <v>2181</v>
      </c>
      <c r="B1233" s="6" t="s">
        <v>14</v>
      </c>
      <c r="C1233" s="11">
        <v>0</v>
      </c>
      <c r="D1233" s="12"/>
      <c r="E1233" s="9">
        <f>C1233+D1233</f>
        <v>0</v>
      </c>
      <c r="F1233" s="13"/>
    </row>
    <row r="1234" hidden="1" spans="1:6">
      <c r="A1234" s="4" t="s">
        <v>2182</v>
      </c>
      <c r="B1234" s="6" t="s">
        <v>16</v>
      </c>
      <c r="C1234" s="11">
        <v>0</v>
      </c>
      <c r="D1234" s="12"/>
      <c r="E1234" s="9">
        <f>C1234+D1234</f>
        <v>0</v>
      </c>
      <c r="F1234" s="13"/>
    </row>
    <row r="1235" hidden="1" spans="1:6">
      <c r="A1235" s="4" t="s">
        <v>2183</v>
      </c>
      <c r="B1235" s="6" t="s">
        <v>18</v>
      </c>
      <c r="C1235" s="11">
        <v>0</v>
      </c>
      <c r="D1235" s="12"/>
      <c r="E1235" s="9">
        <f>C1235+D1235</f>
        <v>0</v>
      </c>
      <c r="F1235" s="13"/>
    </row>
    <row r="1236" hidden="1" spans="1:6">
      <c r="A1236" s="4" t="s">
        <v>2184</v>
      </c>
      <c r="B1236" s="6" t="s">
        <v>2185</v>
      </c>
      <c r="C1236" s="11">
        <v>0</v>
      </c>
      <c r="D1236" s="12"/>
      <c r="E1236" s="9">
        <f>C1236+D1236</f>
        <v>0</v>
      </c>
      <c r="F1236" s="13"/>
    </row>
    <row r="1237" hidden="1" spans="1:6">
      <c r="A1237" s="4" t="s">
        <v>2186</v>
      </c>
      <c r="B1237" s="6" t="s">
        <v>2187</v>
      </c>
      <c r="C1237" s="11">
        <v>17</v>
      </c>
      <c r="D1237" s="12"/>
      <c r="E1237" s="9">
        <f>C1237+D1237</f>
        <v>17</v>
      </c>
      <c r="F1237" s="13"/>
    </row>
    <row r="1238" hidden="1" spans="1:6">
      <c r="A1238" s="4" t="s">
        <v>2188</v>
      </c>
      <c r="B1238" s="6" t="s">
        <v>2189</v>
      </c>
      <c r="C1238" s="11">
        <v>18</v>
      </c>
      <c r="D1238" s="12"/>
      <c r="E1238" s="9">
        <f>C1238+D1238</f>
        <v>18</v>
      </c>
      <c r="F1238" s="13"/>
    </row>
    <row r="1239" hidden="1" spans="1:6">
      <c r="A1239" s="4" t="s">
        <v>2190</v>
      </c>
      <c r="B1239" s="6" t="s">
        <v>2191</v>
      </c>
      <c r="C1239" s="11">
        <v>0</v>
      </c>
      <c r="D1239" s="12"/>
      <c r="E1239" s="9">
        <f>C1239+D1239</f>
        <v>0</v>
      </c>
      <c r="F1239" s="13"/>
    </row>
    <row r="1240" hidden="1" spans="1:6">
      <c r="A1240" s="4" t="s">
        <v>2192</v>
      </c>
      <c r="B1240" s="6" t="s">
        <v>2193</v>
      </c>
      <c r="C1240" s="11">
        <v>0</v>
      </c>
      <c r="D1240" s="12"/>
      <c r="E1240" s="9">
        <f>C1240+D1240</f>
        <v>0</v>
      </c>
      <c r="F1240" s="13"/>
    </row>
    <row r="1241" hidden="1" spans="1:6">
      <c r="A1241" s="4" t="s">
        <v>2194</v>
      </c>
      <c r="B1241" s="6" t="s">
        <v>2195</v>
      </c>
      <c r="C1241" s="11">
        <v>0</v>
      </c>
      <c r="D1241" s="12"/>
      <c r="E1241" s="9">
        <f>C1241+D1241</f>
        <v>0</v>
      </c>
      <c r="F1241" s="13"/>
    </row>
    <row r="1242" hidden="1" spans="1:6">
      <c r="A1242" s="4" t="s">
        <v>2196</v>
      </c>
      <c r="B1242" s="6" t="s">
        <v>2197</v>
      </c>
      <c r="C1242" s="11">
        <v>0</v>
      </c>
      <c r="D1242" s="12"/>
      <c r="E1242" s="9">
        <f>C1242+D1242</f>
        <v>0</v>
      </c>
      <c r="F1242" s="13"/>
    </row>
    <row r="1243" hidden="1" spans="1:6">
      <c r="A1243" s="4" t="s">
        <v>2198</v>
      </c>
      <c r="B1243" s="6" t="s">
        <v>2199</v>
      </c>
      <c r="C1243" s="11">
        <v>0</v>
      </c>
      <c r="D1243" s="12"/>
      <c r="E1243" s="9">
        <f>C1243+D1243</f>
        <v>0</v>
      </c>
      <c r="F1243" s="13"/>
    </row>
    <row r="1244" hidden="1" spans="1:6">
      <c r="A1244" s="4" t="s">
        <v>2200</v>
      </c>
      <c r="B1244" s="6" t="s">
        <v>2201</v>
      </c>
      <c r="C1244" s="11">
        <v>0</v>
      </c>
      <c r="D1244" s="12"/>
      <c r="E1244" s="9">
        <f>C1244+D1244</f>
        <v>0</v>
      </c>
      <c r="F1244" s="13"/>
    </row>
    <row r="1245" spans="1:6">
      <c r="A1245" s="4" t="s">
        <v>2202</v>
      </c>
      <c r="B1245" s="6" t="s">
        <v>2203</v>
      </c>
      <c r="C1245" s="11">
        <v>598</v>
      </c>
      <c r="D1245" s="12">
        <v>-257</v>
      </c>
      <c r="E1245" s="9">
        <f>C1245+D1245</f>
        <v>341</v>
      </c>
      <c r="F1245" s="13"/>
    </row>
    <row r="1246" spans="1:6">
      <c r="A1246" s="4" t="s">
        <v>2204</v>
      </c>
      <c r="B1246" s="6" t="s">
        <v>2205</v>
      </c>
      <c r="C1246" s="11">
        <v>548</v>
      </c>
      <c r="D1246" s="12">
        <f>-157-100</f>
        <v>-257</v>
      </c>
      <c r="E1246" s="9">
        <f>C1246+D1246</f>
        <v>291</v>
      </c>
      <c r="F1246" s="13"/>
    </row>
    <row r="1247" hidden="1" spans="1:6">
      <c r="A1247" s="4" t="s">
        <v>2206</v>
      </c>
      <c r="B1247" s="6" t="s">
        <v>2207</v>
      </c>
      <c r="C1247" s="11">
        <v>0</v>
      </c>
      <c r="D1247" s="12"/>
      <c r="E1247" s="9">
        <f>C1247+D1247</f>
        <v>0</v>
      </c>
      <c r="F1247" s="13"/>
    </row>
    <row r="1248" hidden="1" spans="1:6">
      <c r="A1248" s="4" t="s">
        <v>2208</v>
      </c>
      <c r="B1248" s="6" t="s">
        <v>2209</v>
      </c>
      <c r="C1248" s="11">
        <v>50</v>
      </c>
      <c r="D1248" s="12"/>
      <c r="E1248" s="9">
        <f>C1248+D1248</f>
        <v>50</v>
      </c>
      <c r="F1248" s="13"/>
    </row>
    <row r="1249" spans="1:6">
      <c r="A1249" s="4" t="s">
        <v>2210</v>
      </c>
      <c r="B1249" s="6" t="s">
        <v>2211</v>
      </c>
      <c r="C1249" s="11">
        <v>3061</v>
      </c>
      <c r="D1249" s="12">
        <v>1200</v>
      </c>
      <c r="E1249" s="9">
        <f>C1249+D1249</f>
        <v>4261</v>
      </c>
      <c r="F1249" s="13"/>
    </row>
    <row r="1250" hidden="1" spans="1:6">
      <c r="A1250" s="4" t="s">
        <v>2212</v>
      </c>
      <c r="B1250" s="6" t="s">
        <v>2213</v>
      </c>
      <c r="C1250" s="11">
        <v>3061</v>
      </c>
      <c r="D1250" s="12"/>
      <c r="E1250" s="9">
        <f>C1250+D1250</f>
        <v>3061</v>
      </c>
      <c r="F1250" s="13"/>
    </row>
    <row r="1251" spans="1:6">
      <c r="A1251" s="4" t="s">
        <v>2214</v>
      </c>
      <c r="B1251" s="6" t="s">
        <v>2215</v>
      </c>
      <c r="C1251" s="11">
        <v>0</v>
      </c>
      <c r="D1251" s="12">
        <v>1200</v>
      </c>
      <c r="E1251" s="9">
        <f>C1251+D1251</f>
        <v>1200</v>
      </c>
      <c r="F1251" s="13"/>
    </row>
    <row r="1252" hidden="1" spans="1:6">
      <c r="A1252" s="4" t="s">
        <v>2216</v>
      </c>
      <c r="B1252" s="6" t="s">
        <v>2217</v>
      </c>
      <c r="C1252" s="11">
        <v>0</v>
      </c>
      <c r="D1252" s="12"/>
      <c r="E1252" s="9">
        <f>C1252+D1252</f>
        <v>0</v>
      </c>
      <c r="F1252" s="13"/>
    </row>
    <row r="1253" hidden="1" spans="1:6">
      <c r="A1253" s="4" t="s">
        <v>2218</v>
      </c>
      <c r="B1253" s="6" t="s">
        <v>2219</v>
      </c>
      <c r="C1253" s="11">
        <v>0</v>
      </c>
      <c r="D1253" s="12"/>
      <c r="E1253" s="9">
        <f>C1253+D1253</f>
        <v>0</v>
      </c>
      <c r="F1253" s="13"/>
    </row>
    <row r="1254" hidden="1" spans="1:6">
      <c r="A1254" s="4" t="s">
        <v>2220</v>
      </c>
      <c r="B1254" s="6" t="s">
        <v>2221</v>
      </c>
      <c r="C1254" s="11">
        <v>6000</v>
      </c>
      <c r="D1254" s="12"/>
      <c r="E1254" s="9">
        <f>C1254+D1254</f>
        <v>6000</v>
      </c>
      <c r="F1254" s="13"/>
    </row>
    <row r="1255" hidden="1" spans="1:6">
      <c r="A1255" s="4" t="s">
        <v>2222</v>
      </c>
      <c r="B1255" s="6" t="s">
        <v>2223</v>
      </c>
      <c r="C1255" s="11">
        <v>34565</v>
      </c>
      <c r="D1255" s="12"/>
      <c r="E1255" s="9">
        <f>C1255+D1255</f>
        <v>34565</v>
      </c>
      <c r="F1255" s="13"/>
    </row>
    <row r="1256" hidden="1" spans="1:6">
      <c r="A1256" s="4" t="s">
        <v>2224</v>
      </c>
      <c r="B1256" s="6" t="s">
        <v>2225</v>
      </c>
      <c r="C1256" s="11">
        <v>34565</v>
      </c>
      <c r="D1256" s="12"/>
      <c r="E1256" s="9">
        <f>C1256+D1256</f>
        <v>34565</v>
      </c>
      <c r="F1256" s="13"/>
    </row>
    <row r="1257" hidden="1" spans="1:6">
      <c r="A1257" s="4" t="s">
        <v>2226</v>
      </c>
      <c r="B1257" s="6" t="s">
        <v>2227</v>
      </c>
      <c r="C1257" s="11">
        <v>29858</v>
      </c>
      <c r="D1257" s="12"/>
      <c r="E1257" s="9">
        <f>C1257+D1257</f>
        <v>29858</v>
      </c>
      <c r="F1257" s="13"/>
    </row>
    <row r="1258" hidden="1" spans="1:6">
      <c r="A1258" s="4" t="s">
        <v>2228</v>
      </c>
      <c r="B1258" s="6" t="s">
        <v>2229</v>
      </c>
      <c r="C1258" s="11">
        <v>0</v>
      </c>
      <c r="D1258" s="12"/>
      <c r="E1258" s="9">
        <f>C1258+D1258</f>
        <v>0</v>
      </c>
      <c r="F1258" s="13"/>
    </row>
    <row r="1259" hidden="1" spans="1:6">
      <c r="A1259" s="4" t="s">
        <v>2230</v>
      </c>
      <c r="B1259" s="6" t="s">
        <v>2231</v>
      </c>
      <c r="C1259" s="11">
        <v>137</v>
      </c>
      <c r="D1259" s="12"/>
      <c r="E1259" s="9">
        <f>C1259+D1259</f>
        <v>137</v>
      </c>
      <c r="F1259" s="13"/>
    </row>
    <row r="1260" hidden="1" spans="1:6">
      <c r="A1260" s="4" t="s">
        <v>2232</v>
      </c>
      <c r="B1260" s="6" t="s">
        <v>2233</v>
      </c>
      <c r="C1260" s="11">
        <v>4570</v>
      </c>
      <c r="D1260" s="12"/>
      <c r="E1260" s="9">
        <f>C1260+D1260</f>
        <v>4570</v>
      </c>
      <c r="F1260" s="13"/>
    </row>
    <row r="1261" hidden="1" spans="1:6">
      <c r="A1261" s="4" t="s">
        <v>2234</v>
      </c>
      <c r="B1261" s="6" t="s">
        <v>2235</v>
      </c>
      <c r="C1261" s="11">
        <v>300</v>
      </c>
      <c r="D1261" s="12"/>
      <c r="E1261" s="9">
        <f>C1261+D1261</f>
        <v>300</v>
      </c>
      <c r="F1261" s="13"/>
    </row>
    <row r="1262" hidden="1" spans="1:6">
      <c r="A1262" s="4" t="s">
        <v>2236</v>
      </c>
      <c r="B1262" s="6" t="s">
        <v>2237</v>
      </c>
      <c r="C1262" s="11">
        <v>300</v>
      </c>
      <c r="D1262" s="12"/>
      <c r="E1262" s="9">
        <f>C1262+D1262</f>
        <v>300</v>
      </c>
      <c r="F1262" s="13"/>
    </row>
    <row r="1263" spans="1:6">
      <c r="A1263" s="4" t="s">
        <v>2238</v>
      </c>
      <c r="B1263" s="6" t="s">
        <v>2239</v>
      </c>
      <c r="C1263" s="11">
        <v>32153</v>
      </c>
      <c r="D1263" s="12">
        <f>D1265</f>
        <v>-13423</v>
      </c>
      <c r="E1263" s="9">
        <f>C1263+D1263</f>
        <v>18730</v>
      </c>
      <c r="F1263" s="13"/>
    </row>
    <row r="1264" hidden="1" spans="1:6">
      <c r="A1264" s="4" t="s">
        <v>2240</v>
      </c>
      <c r="B1264" s="16" t="s">
        <v>2241</v>
      </c>
      <c r="C1264" s="17">
        <v>0</v>
      </c>
      <c r="D1264" s="18"/>
      <c r="E1264" s="19">
        <f>C1264+D1264</f>
        <v>0</v>
      </c>
      <c r="F1264" s="20"/>
    </row>
    <row r="1265" spans="1:6">
      <c r="A1265" s="21" t="s">
        <v>2242</v>
      </c>
      <c r="B1265" s="22" t="s">
        <v>1921</v>
      </c>
      <c r="C1265" s="23">
        <v>32153</v>
      </c>
      <c r="D1265" s="23">
        <f>14000-4228-2544-20651</f>
        <v>-13423</v>
      </c>
      <c r="E1265" s="23">
        <f>C1265+D1265</f>
        <v>18730</v>
      </c>
      <c r="F1265" s="24" t="s">
        <v>2243</v>
      </c>
    </row>
    <row r="1266" hidden="1" spans="1:6">
      <c r="A1266" s="4"/>
      <c r="B1266" s="25"/>
      <c r="C1266" s="26"/>
      <c r="D1266" s="26"/>
      <c r="E1266" s="27">
        <f>C1266+D1266</f>
        <v>0</v>
      </c>
      <c r="F1266" s="25"/>
    </row>
    <row r="1267" hidden="1" spans="1:6">
      <c r="A1267" s="4"/>
      <c r="B1267" s="6"/>
      <c r="C1267" s="28"/>
      <c r="D1267" s="28"/>
      <c r="E1267" s="9">
        <f>C1267+D1267</f>
        <v>0</v>
      </c>
      <c r="F1267" s="6"/>
    </row>
    <row r="1268" hidden="1" spans="1:6">
      <c r="A1268" s="29"/>
      <c r="B1268" s="16" t="s">
        <v>2244</v>
      </c>
      <c r="C1268" s="30">
        <v>836322</v>
      </c>
      <c r="D1268" s="31">
        <f>D5+D250+D340+D504+D629+D699+D773+D903+D967+D1135+D1199+D1263</f>
        <v>0</v>
      </c>
      <c r="E1268" s="19">
        <f>C1268+D1268</f>
        <v>836322</v>
      </c>
      <c r="F1268" s="32" t="s">
        <v>2243</v>
      </c>
    </row>
    <row r="1269" spans="1:6">
      <c r="A1269" s="33"/>
      <c r="B1269" s="34" t="s">
        <v>2245</v>
      </c>
      <c r="C1269" s="23">
        <v>836322</v>
      </c>
      <c r="D1269" s="33">
        <v>0</v>
      </c>
      <c r="E1269" s="23">
        <v>836322</v>
      </c>
      <c r="F1269" s="33"/>
    </row>
    <row r="1278" ht="15" customHeight="1"/>
  </sheetData>
  <autoFilter ref="A4:F1269">
    <filterColumn colId="3">
      <customFilters>
        <customFilter operator="notEqual" val=""/>
      </customFilters>
    </filterColumn>
  </autoFilter>
  <mergeCells count="1">
    <mergeCell ref="B2:F2"/>
  </mergeCells>
  <printOptions horizontalCentered="1"/>
  <pageMargins left="0.156944444444444" right="0.156944444444444" top="0.275" bottom="0.156944444444444" header="0.156944444444444" footer="0.15694444444444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桑田</dc:creator>
  <cp:lastModifiedBy>ZhaoY</cp:lastModifiedBy>
  <dcterms:created xsi:type="dcterms:W3CDTF">2021-10-27T10:17:43Z</dcterms:created>
  <dcterms:modified xsi:type="dcterms:W3CDTF">2021-10-27T10:19:40Z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