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w\Desktop\"/>
    </mc:Choice>
  </mc:AlternateContent>
  <xr:revisionPtr revIDLastSave="0" documentId="13_ncr:1_{C9DCD8A4-FB48-4220-B34C-653ADECFCA13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F5" i="1"/>
  <c r="G5" i="1"/>
  <c r="D5" i="1"/>
  <c r="E5" i="1"/>
  <c r="B5" i="1" s="1"/>
  <c r="C5" i="1"/>
</calcChain>
</file>

<file path=xl/sharedStrings.xml><?xml version="1.0" encoding="utf-8"?>
<sst xmlns="http://schemas.openxmlformats.org/spreadsheetml/2006/main" count="25" uniqueCount="25">
  <si>
    <t>单位：万元</t>
  </si>
  <si>
    <t>合计</t>
  </si>
  <si>
    <t>应还本金</t>
    <phoneticPr fontId="2" type="noConversion"/>
  </si>
  <si>
    <t>再融资偿还本金</t>
    <phoneticPr fontId="2" type="noConversion"/>
  </si>
  <si>
    <t>财力偿还本金</t>
    <phoneticPr fontId="2" type="noConversion"/>
  </si>
  <si>
    <t>利息</t>
    <phoneticPr fontId="2" type="noConversion"/>
  </si>
  <si>
    <t>付息兑付服务费</t>
    <phoneticPr fontId="2" type="noConversion"/>
  </si>
  <si>
    <t>长治市本级</t>
    <phoneticPr fontId="2" type="noConversion"/>
  </si>
  <si>
    <t>上党区</t>
    <phoneticPr fontId="2" type="noConversion"/>
  </si>
  <si>
    <t>屯留区</t>
    <phoneticPr fontId="2" type="noConversion"/>
  </si>
  <si>
    <t>潞城区</t>
    <phoneticPr fontId="2" type="noConversion"/>
  </si>
  <si>
    <t>襄垣县</t>
    <phoneticPr fontId="2" type="noConversion"/>
  </si>
  <si>
    <t>平顺县</t>
    <phoneticPr fontId="2" type="noConversion"/>
  </si>
  <si>
    <t>黎城县</t>
    <phoneticPr fontId="2" type="noConversion"/>
  </si>
  <si>
    <t>壶关县</t>
    <phoneticPr fontId="2" type="noConversion"/>
  </si>
  <si>
    <t>长子县</t>
    <phoneticPr fontId="2" type="noConversion"/>
  </si>
  <si>
    <t>武乡县</t>
    <phoneticPr fontId="2" type="noConversion"/>
  </si>
  <si>
    <t>沁县</t>
    <phoneticPr fontId="2" type="noConversion"/>
  </si>
  <si>
    <t>沁源县</t>
    <phoneticPr fontId="2" type="noConversion"/>
  </si>
  <si>
    <t>2024年度到期债券还本付息总表</t>
    <phoneticPr fontId="2" type="noConversion"/>
  </si>
  <si>
    <t>潞州区</t>
    <phoneticPr fontId="2" type="noConversion"/>
  </si>
  <si>
    <t>高新区</t>
    <phoneticPr fontId="2" type="noConversion"/>
  </si>
  <si>
    <t>经开区</t>
    <phoneticPr fontId="2" type="noConversion"/>
  </si>
  <si>
    <t xml:space="preserve">  长治市</t>
    <phoneticPr fontId="2" type="noConversion"/>
  </si>
  <si>
    <t>备注：合计数为财力偿还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</si>
</sst>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4"/>
      <name val="SimSun"/>
      <charset val="134"/>
    </font>
    <font>
      <b/>
      <sz val="16"/>
      <name val="微软雅黑"/>
      <family val="2"/>
      <charset val="134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pane xSplit="1" ySplit="4" topLeftCell="C5" activePane="bottomRight" state="frozen"/>
      <selection pane="topRight"/>
      <selection pane="bottomLeft"/>
      <selection pane="bottomRight" activeCell="I1" sqref="I1:L1048576"/>
    </sheetView>
  </sheetViews>
  <sheetFormatPr defaultColWidth="10" defaultRowHeight="14"/>
  <cols>
    <col min="1" max="1" width="20.26953125" customWidth="1"/>
    <col min="2" max="7" width="19" customWidth="1"/>
    <col min="8" max="8" width="9.7265625" customWidth="1"/>
  </cols>
  <sheetData>
    <row r="1" spans="1:7" ht="14.25" customHeight="1">
      <c r="A1" s="5" t="s">
        <v>19</v>
      </c>
      <c r="B1" s="5"/>
      <c r="C1" s="5"/>
      <c r="D1" s="5"/>
      <c r="E1" s="5"/>
      <c r="F1" s="5"/>
      <c r="G1" s="5"/>
    </row>
    <row r="2" spans="1:7" ht="14.25" customHeight="1">
      <c r="A2" s="5"/>
      <c r="B2" s="5"/>
      <c r="C2" s="5"/>
      <c r="D2" s="5"/>
      <c r="E2" s="5"/>
      <c r="F2" s="5"/>
      <c r="G2" s="5"/>
    </row>
    <row r="3" spans="1:7" ht="14.25" customHeight="1" thickBot="1">
      <c r="G3" s="1" t="s">
        <v>0</v>
      </c>
    </row>
    <row r="4" spans="1:7" ht="21" customHeight="1" thickBot="1">
      <c r="A4" s="4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22" customHeight="1">
      <c r="A5" s="3" t="s">
        <v>23</v>
      </c>
      <c r="B5" s="3">
        <f>E5+F5+G5</f>
        <v>159114.40801700001</v>
      </c>
      <c r="C5" s="3">
        <f>SUM(C6:C20)</f>
        <v>196741.40000000002</v>
      </c>
      <c r="D5" s="3">
        <f t="shared" ref="D5:E5" si="0">SUM(D6:D20)</f>
        <v>176400</v>
      </c>
      <c r="E5" s="3">
        <f t="shared" si="0"/>
        <v>20341.399999999998</v>
      </c>
      <c r="F5" s="3">
        <f t="shared" ref="F5" si="1">SUM(F6:F20)</f>
        <v>138756.23313000001</v>
      </c>
      <c r="G5" s="3">
        <f t="shared" ref="G5" si="2">SUM(G6:G20)</f>
        <v>16.774886999999996</v>
      </c>
    </row>
    <row r="6" spans="1:7" ht="22" customHeight="1">
      <c r="A6" s="3" t="s">
        <v>7</v>
      </c>
      <c r="B6" s="3">
        <f t="shared" ref="B6:B20" si="3">E6+F6+G6</f>
        <v>86712.435446000003</v>
      </c>
      <c r="C6" s="3">
        <v>141843.82</v>
      </c>
      <c r="D6" s="3">
        <v>127600</v>
      </c>
      <c r="E6" s="3">
        <v>14243.82</v>
      </c>
      <c r="F6" s="3">
        <v>72457.90036</v>
      </c>
      <c r="G6" s="3">
        <v>10.715085999999999</v>
      </c>
    </row>
    <row r="7" spans="1:7" ht="22" customHeight="1">
      <c r="A7" s="3" t="s">
        <v>20</v>
      </c>
      <c r="B7" s="3">
        <f t="shared" si="3"/>
        <v>5633.1775419999994</v>
      </c>
      <c r="C7" s="3">
        <v>5281.2</v>
      </c>
      <c r="D7" s="3">
        <v>4700</v>
      </c>
      <c r="E7" s="3">
        <v>581.20000000000005</v>
      </c>
      <c r="F7" s="3">
        <v>5051.460908</v>
      </c>
      <c r="G7" s="3">
        <v>0.51663399999999993</v>
      </c>
    </row>
    <row r="8" spans="1:7" ht="22" customHeight="1">
      <c r="A8" s="3" t="s">
        <v>8</v>
      </c>
      <c r="B8" s="3">
        <f t="shared" si="3"/>
        <v>4702.8610989999988</v>
      </c>
      <c r="C8" s="3">
        <v>500</v>
      </c>
      <c r="D8" s="3">
        <v>400</v>
      </c>
      <c r="E8" s="3">
        <v>100</v>
      </c>
      <c r="F8" s="3">
        <v>4602.6059689999993</v>
      </c>
      <c r="G8" s="3">
        <v>0.25512999999999997</v>
      </c>
    </row>
    <row r="9" spans="1:7" ht="22" customHeight="1">
      <c r="A9" s="3" t="s">
        <v>10</v>
      </c>
      <c r="B9" s="3">
        <f t="shared" si="3"/>
        <v>7340.7347219999992</v>
      </c>
      <c r="C9" s="3">
        <v>9101.25</v>
      </c>
      <c r="D9" s="3">
        <v>8100</v>
      </c>
      <c r="E9" s="3">
        <v>1001.25</v>
      </c>
      <c r="F9" s="3">
        <v>6338.7127229999996</v>
      </c>
      <c r="G9" s="3">
        <v>0.77199899999999999</v>
      </c>
    </row>
    <row r="10" spans="1:7" ht="22" customHeight="1">
      <c r="A10" s="3" t="s">
        <v>9</v>
      </c>
      <c r="B10" s="3">
        <f t="shared" si="3"/>
        <v>3280.603568</v>
      </c>
      <c r="C10" s="3">
        <v>2518</v>
      </c>
      <c r="D10" s="3">
        <v>2200</v>
      </c>
      <c r="E10" s="3">
        <v>318</v>
      </c>
      <c r="F10" s="3">
        <v>2962.3295509999998</v>
      </c>
      <c r="G10" s="3">
        <v>0.27401700000000001</v>
      </c>
    </row>
    <row r="11" spans="1:7" ht="22" customHeight="1">
      <c r="A11" s="3" t="s">
        <v>15</v>
      </c>
      <c r="B11" s="3">
        <f t="shared" si="3"/>
        <v>5103.1561229999998</v>
      </c>
      <c r="C11" s="3">
        <v>6930</v>
      </c>
      <c r="D11" s="3">
        <v>6200</v>
      </c>
      <c r="E11" s="3">
        <v>730</v>
      </c>
      <c r="F11" s="3">
        <v>4372.5909929999998</v>
      </c>
      <c r="G11" s="3">
        <v>0.56512999999999991</v>
      </c>
    </row>
    <row r="12" spans="1:7" ht="22" customHeight="1">
      <c r="A12" s="3" t="s">
        <v>14</v>
      </c>
      <c r="B12" s="3">
        <f t="shared" si="3"/>
        <v>3374.206232</v>
      </c>
      <c r="C12" s="3">
        <v>0</v>
      </c>
      <c r="D12" s="3">
        <v>0</v>
      </c>
      <c r="E12" s="3">
        <v>0</v>
      </c>
      <c r="F12" s="3">
        <v>3374.0375300000001</v>
      </c>
      <c r="G12" s="3">
        <v>0.16870199999999999</v>
      </c>
    </row>
    <row r="13" spans="1:7" ht="22" customHeight="1">
      <c r="A13" s="3" t="s">
        <v>12</v>
      </c>
      <c r="B13" s="3">
        <f t="shared" si="3"/>
        <v>5057.2832060000001</v>
      </c>
      <c r="C13" s="3">
        <v>2503</v>
      </c>
      <c r="D13" s="3">
        <v>2200</v>
      </c>
      <c r="E13" s="3">
        <v>303</v>
      </c>
      <c r="F13" s="3">
        <v>4753.9203589999997</v>
      </c>
      <c r="G13" s="3">
        <v>0.36284700000000003</v>
      </c>
    </row>
    <row r="14" spans="1:7" ht="22" customHeight="1">
      <c r="A14" s="3" t="s">
        <v>13</v>
      </c>
      <c r="B14" s="3">
        <f t="shared" si="3"/>
        <v>4170.5845199999994</v>
      </c>
      <c r="C14" s="3">
        <v>1700</v>
      </c>
      <c r="D14" s="3">
        <v>1500</v>
      </c>
      <c r="E14" s="3">
        <v>200</v>
      </c>
      <c r="F14" s="3">
        <v>3970.3010049999998</v>
      </c>
      <c r="G14" s="3">
        <v>0.28351500000000002</v>
      </c>
    </row>
    <row r="15" spans="1:7" ht="22" customHeight="1">
      <c r="A15" s="3" t="s">
        <v>16</v>
      </c>
      <c r="B15" s="3">
        <f t="shared" si="3"/>
        <v>5692.6456470000003</v>
      </c>
      <c r="C15" s="3">
        <v>4800</v>
      </c>
      <c r="D15" s="3">
        <v>4300</v>
      </c>
      <c r="E15" s="3">
        <v>500</v>
      </c>
      <c r="F15" s="3">
        <v>5192.1460390000002</v>
      </c>
      <c r="G15" s="3">
        <v>0.499608</v>
      </c>
    </row>
    <row r="16" spans="1:7" ht="22" customHeight="1">
      <c r="A16" s="3" t="s">
        <v>17</v>
      </c>
      <c r="B16" s="3">
        <f t="shared" si="3"/>
        <v>5918.0885040000012</v>
      </c>
      <c r="C16" s="3">
        <v>850</v>
      </c>
      <c r="D16" s="3">
        <v>700</v>
      </c>
      <c r="E16" s="3">
        <v>150</v>
      </c>
      <c r="F16" s="3">
        <v>5767.7576160000008</v>
      </c>
      <c r="G16" s="3">
        <v>0.33088800000000002</v>
      </c>
    </row>
    <row r="17" spans="1:7" ht="22" customHeight="1">
      <c r="A17" s="3" t="s">
        <v>18</v>
      </c>
      <c r="B17" s="3">
        <f t="shared" si="3"/>
        <v>4970.4627499999988</v>
      </c>
      <c r="C17" s="3">
        <v>47.44</v>
      </c>
      <c r="D17" s="3">
        <v>0</v>
      </c>
      <c r="E17" s="3">
        <v>47.44</v>
      </c>
      <c r="F17" s="3">
        <v>4922.7742389999994</v>
      </c>
      <c r="G17" s="3">
        <v>0.24851100000000001</v>
      </c>
    </row>
    <row r="18" spans="1:7" ht="22" customHeight="1">
      <c r="A18" s="3" t="s">
        <v>11</v>
      </c>
      <c r="B18" s="3">
        <f t="shared" si="3"/>
        <v>12051.853354000001</v>
      </c>
      <c r="C18" s="3">
        <v>20666.689999999999</v>
      </c>
      <c r="D18" s="3">
        <v>18500</v>
      </c>
      <c r="E18" s="3">
        <v>2166.69</v>
      </c>
      <c r="F18" s="3">
        <v>9883.6358380000001</v>
      </c>
      <c r="G18" s="3">
        <v>1.5275160000000001</v>
      </c>
    </row>
    <row r="19" spans="1:7" ht="22" customHeight="1">
      <c r="A19" s="3" t="s">
        <v>21</v>
      </c>
      <c r="B19" s="3">
        <f t="shared" si="3"/>
        <v>3418.5809209999998</v>
      </c>
      <c r="C19" s="3">
        <v>0</v>
      </c>
      <c r="D19" s="3">
        <v>0</v>
      </c>
      <c r="E19" s="3">
        <v>0</v>
      </c>
      <c r="F19" s="3">
        <v>3418.41</v>
      </c>
      <c r="G19" s="3">
        <v>0.17092099999999999</v>
      </c>
    </row>
    <row r="20" spans="1:7" ht="22" customHeight="1">
      <c r="A20" s="3" t="s">
        <v>22</v>
      </c>
      <c r="B20" s="3">
        <f t="shared" si="3"/>
        <v>1687.734383</v>
      </c>
      <c r="C20" s="3">
        <v>0</v>
      </c>
      <c r="D20" s="3">
        <v>0</v>
      </c>
      <c r="E20" s="3">
        <v>0</v>
      </c>
      <c r="F20" s="3">
        <v>1687.65</v>
      </c>
      <c r="G20" s="3">
        <v>8.4383E-2</v>
      </c>
    </row>
    <row r="21" spans="1:7">
      <c r="A21" s="6" t="s">
        <v>24</v>
      </c>
      <c r="B21" s="6"/>
    </row>
  </sheetData>
  <mergeCells count="2">
    <mergeCell ref="A1:G2"/>
    <mergeCell ref="A21:B21"/>
  </mergeCells>
  <phoneticPr fontId="2" type="noConversion"/>
  <pageMargins left="1.0000000474974513E-3" right="1.0000000474974513E-3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李睿</cp:lastModifiedBy>
  <cp:lastPrinted>2021-05-18T08:58:37Z</cp:lastPrinted>
  <dcterms:created xsi:type="dcterms:W3CDTF">2021-05-18T08:32:09Z</dcterms:created>
  <dcterms:modified xsi:type="dcterms:W3CDTF">2025-05-06T02:50:22Z</dcterms:modified>
</cp:coreProperties>
</file>