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w\Desktop\"/>
    </mc:Choice>
  </mc:AlternateContent>
  <xr:revisionPtr revIDLastSave="0" documentId="13_ncr:1_{E6936CD9-C77C-4B9C-BCFE-4C45F3BF7ADC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5" i="1"/>
  <c r="E5" i="1"/>
</calcChain>
</file>

<file path=xl/sharedStrings.xml><?xml version="1.0" encoding="utf-8"?>
<sst xmlns="http://schemas.openxmlformats.org/spreadsheetml/2006/main" count="25" uniqueCount="25">
  <si>
    <t>单位：万元</t>
  </si>
  <si>
    <t>合计</t>
  </si>
  <si>
    <t xml:space="preserve">  长治市</t>
  </si>
  <si>
    <t>应还本金</t>
    <phoneticPr fontId="2" type="noConversion"/>
  </si>
  <si>
    <t>再融资偿还本金</t>
    <phoneticPr fontId="2" type="noConversion"/>
  </si>
  <si>
    <t>财力偿还本金</t>
    <phoneticPr fontId="2" type="noConversion"/>
  </si>
  <si>
    <t>利息</t>
    <phoneticPr fontId="2" type="noConversion"/>
  </si>
  <si>
    <t>付息兑付服务费</t>
    <phoneticPr fontId="2" type="noConversion"/>
  </si>
  <si>
    <t>长治市本级</t>
    <phoneticPr fontId="2" type="noConversion"/>
  </si>
  <si>
    <t>上党区</t>
    <phoneticPr fontId="2" type="noConversion"/>
  </si>
  <si>
    <t>屯留区</t>
    <phoneticPr fontId="2" type="noConversion"/>
  </si>
  <si>
    <t>潞城区</t>
    <phoneticPr fontId="2" type="noConversion"/>
  </si>
  <si>
    <t>襄垣县</t>
    <phoneticPr fontId="2" type="noConversion"/>
  </si>
  <si>
    <t>平顺县</t>
    <phoneticPr fontId="2" type="noConversion"/>
  </si>
  <si>
    <t>黎城县</t>
    <phoneticPr fontId="2" type="noConversion"/>
  </si>
  <si>
    <t>壶关县</t>
    <phoneticPr fontId="2" type="noConversion"/>
  </si>
  <si>
    <t>长子县</t>
    <phoneticPr fontId="2" type="noConversion"/>
  </si>
  <si>
    <t>武乡县</t>
    <phoneticPr fontId="2" type="noConversion"/>
  </si>
  <si>
    <t>沁县</t>
    <phoneticPr fontId="2" type="noConversion"/>
  </si>
  <si>
    <t>沁源县</t>
    <phoneticPr fontId="2" type="noConversion"/>
  </si>
  <si>
    <t>2023年度到期债券还本付息总表</t>
    <phoneticPr fontId="2" type="noConversion"/>
  </si>
  <si>
    <t>潞州区</t>
    <phoneticPr fontId="2" type="noConversion"/>
  </si>
  <si>
    <t>高新区</t>
    <phoneticPr fontId="2" type="noConversion"/>
  </si>
  <si>
    <t>经开区</t>
    <phoneticPr fontId="2" type="noConversion"/>
  </si>
  <si>
    <t>备注：合计数为财力偿还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</si>
</sst>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4"/>
      <name val="SimSun"/>
      <charset val="134"/>
    </font>
    <font>
      <b/>
      <sz val="16"/>
      <name val="微软雅黑"/>
      <family val="2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1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</cellXfs>
  <cellStyles count="2">
    <cellStyle name="常规" xfId="0" builtinId="0"/>
    <cellStyle name="常规 2" xfId="1" xr:uid="{611C73EF-FB82-41E8-9DBE-86F7145A048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13" sqref="J13"/>
    </sheetView>
  </sheetViews>
  <sheetFormatPr defaultColWidth="10" defaultRowHeight="14"/>
  <cols>
    <col min="1" max="1" width="20.26953125" customWidth="1"/>
    <col min="2" max="7" width="19" customWidth="1"/>
    <col min="8" max="8" width="9.7265625" customWidth="1"/>
  </cols>
  <sheetData>
    <row r="1" spans="1:7" ht="14.25" customHeight="1">
      <c r="A1" s="5" t="s">
        <v>20</v>
      </c>
      <c r="B1" s="5"/>
      <c r="C1" s="5"/>
      <c r="D1" s="5"/>
      <c r="E1" s="5"/>
      <c r="F1" s="5"/>
      <c r="G1" s="5"/>
    </row>
    <row r="2" spans="1:7" ht="14.25" customHeight="1">
      <c r="A2" s="5"/>
      <c r="B2" s="5"/>
      <c r="C2" s="5"/>
      <c r="D2" s="5"/>
      <c r="E2" s="5"/>
      <c r="F2" s="5"/>
      <c r="G2" s="5"/>
    </row>
    <row r="3" spans="1:7" ht="14.25" customHeight="1" thickBot="1">
      <c r="G3" s="1" t="s">
        <v>0</v>
      </c>
    </row>
    <row r="4" spans="1:7" ht="21" customHeight="1">
      <c r="A4" s="2"/>
      <c r="B4" s="3" t="s">
        <v>1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7" ht="22" customHeight="1">
      <c r="A5" s="4" t="s">
        <v>2</v>
      </c>
      <c r="B5" s="4">
        <f>E5+F5+G5</f>
        <v>128237.44024224997</v>
      </c>
      <c r="C5" s="4">
        <v>283161</v>
      </c>
      <c r="D5" s="4">
        <v>280100</v>
      </c>
      <c r="E5" s="4">
        <f t="shared" ref="E5" si="0">SUM(E6:E20)</f>
        <v>3061.0000000000005</v>
      </c>
      <c r="F5" s="4">
        <v>125156.02438999998</v>
      </c>
      <c r="G5" s="4">
        <v>20.41585225</v>
      </c>
    </row>
    <row r="6" spans="1:7" ht="22" customHeight="1">
      <c r="A6" s="4" t="s">
        <v>8</v>
      </c>
      <c r="B6" s="4">
        <f t="shared" ref="B6:B20" si="1">E6+F6+G6</f>
        <v>67621.735255749998</v>
      </c>
      <c r="C6" s="4">
        <v>164736.76999999999</v>
      </c>
      <c r="D6" s="4">
        <v>164600</v>
      </c>
      <c r="E6" s="4">
        <v>136.77000000000001</v>
      </c>
      <c r="F6" s="4">
        <v>67473.354749999999</v>
      </c>
      <c r="G6" s="4">
        <v>11.61050575</v>
      </c>
    </row>
    <row r="7" spans="1:7" ht="22" customHeight="1">
      <c r="A7" s="4" t="s">
        <v>21</v>
      </c>
      <c r="B7" s="4">
        <f t="shared" si="1"/>
        <v>4821.0331271249997</v>
      </c>
      <c r="C7" s="4">
        <v>3365.56</v>
      </c>
      <c r="D7" s="4">
        <v>3300</v>
      </c>
      <c r="E7" s="4">
        <v>65.56</v>
      </c>
      <c r="F7" s="4">
        <v>4755.0670959999998</v>
      </c>
      <c r="G7" s="4">
        <v>0.40603112499999999</v>
      </c>
    </row>
    <row r="8" spans="1:7" ht="22" customHeight="1">
      <c r="A8" s="4" t="s">
        <v>9</v>
      </c>
      <c r="B8" s="4">
        <f t="shared" si="1"/>
        <v>4228.2959197499995</v>
      </c>
      <c r="C8" s="4">
        <v>3747.22</v>
      </c>
      <c r="D8" s="4">
        <v>3600</v>
      </c>
      <c r="E8" s="4">
        <v>147.22</v>
      </c>
      <c r="F8" s="4">
        <v>4080.6845249999997</v>
      </c>
      <c r="G8" s="4">
        <v>0.39139474999999996</v>
      </c>
    </row>
    <row r="9" spans="1:7" ht="22" customHeight="1">
      <c r="A9" s="4" t="s">
        <v>11</v>
      </c>
      <c r="B9" s="4">
        <f t="shared" si="1"/>
        <v>4807.5308826249993</v>
      </c>
      <c r="C9" s="4">
        <v>4570.66</v>
      </c>
      <c r="D9" s="4">
        <v>4400</v>
      </c>
      <c r="E9" s="4">
        <v>170.66</v>
      </c>
      <c r="F9" s="4">
        <v>4636.4105289999998</v>
      </c>
      <c r="G9" s="4">
        <v>0.46035362499999999</v>
      </c>
    </row>
    <row r="10" spans="1:7" ht="22" customHeight="1">
      <c r="A10" s="4" t="s">
        <v>10</v>
      </c>
      <c r="B10" s="4">
        <f t="shared" si="1"/>
        <v>2420.2370981250001</v>
      </c>
      <c r="C10" s="4">
        <v>6700.71</v>
      </c>
      <c r="D10" s="4">
        <v>6600</v>
      </c>
      <c r="E10" s="4">
        <v>100.71</v>
      </c>
      <c r="F10" s="4">
        <v>2319.0761090000001</v>
      </c>
      <c r="G10" s="4">
        <v>0.45098912500000005</v>
      </c>
    </row>
    <row r="11" spans="1:7" ht="22" customHeight="1">
      <c r="A11" s="4" t="s">
        <v>16</v>
      </c>
      <c r="B11" s="4">
        <f t="shared" si="1"/>
        <v>3833.5568442500003</v>
      </c>
      <c r="C11" s="4">
        <v>7000</v>
      </c>
      <c r="D11" s="4">
        <v>7000</v>
      </c>
      <c r="E11" s="4">
        <v>0</v>
      </c>
      <c r="F11" s="4">
        <v>3833.0151930000002</v>
      </c>
      <c r="G11" s="4">
        <v>0.54165125000000003</v>
      </c>
    </row>
    <row r="12" spans="1:7" ht="22" customHeight="1">
      <c r="A12" s="4" t="s">
        <v>15</v>
      </c>
      <c r="B12" s="4">
        <f t="shared" si="1"/>
        <v>4282.7530267499997</v>
      </c>
      <c r="C12" s="4">
        <v>6338.59</v>
      </c>
      <c r="D12" s="4">
        <v>5000</v>
      </c>
      <c r="E12" s="4">
        <v>1338.59</v>
      </c>
      <c r="F12" s="4">
        <v>2943.6989119999998</v>
      </c>
      <c r="G12" s="4">
        <v>0.46411474999999996</v>
      </c>
    </row>
    <row r="13" spans="1:7" ht="22" customHeight="1">
      <c r="A13" s="4" t="s">
        <v>13</v>
      </c>
      <c r="B13" s="4">
        <f t="shared" si="1"/>
        <v>4344.4232193750004</v>
      </c>
      <c r="C13" s="4">
        <v>9062.89</v>
      </c>
      <c r="D13" s="4">
        <v>8900</v>
      </c>
      <c r="E13" s="4">
        <v>162.88999999999999</v>
      </c>
      <c r="F13" s="4">
        <v>4180.8710309999997</v>
      </c>
      <c r="G13" s="4">
        <v>0.66218837499999994</v>
      </c>
    </row>
    <row r="14" spans="1:7" ht="22" customHeight="1">
      <c r="A14" s="4" t="s">
        <v>14</v>
      </c>
      <c r="B14" s="4">
        <f t="shared" si="1"/>
        <v>3926.8977694999999</v>
      </c>
      <c r="C14" s="4">
        <v>15199.99</v>
      </c>
      <c r="D14" s="4">
        <v>14900</v>
      </c>
      <c r="E14" s="4">
        <v>299.99</v>
      </c>
      <c r="F14" s="4">
        <v>3625.9664720000001</v>
      </c>
      <c r="G14" s="4">
        <v>0.94129750000000001</v>
      </c>
    </row>
    <row r="15" spans="1:7" ht="22" customHeight="1">
      <c r="A15" s="4" t="s">
        <v>17</v>
      </c>
      <c r="B15" s="4">
        <f t="shared" si="1"/>
        <v>4351.692201375</v>
      </c>
      <c r="C15" s="4">
        <v>18485.330000000002</v>
      </c>
      <c r="D15" s="4">
        <v>18200</v>
      </c>
      <c r="E15" s="4">
        <v>285.33</v>
      </c>
      <c r="F15" s="4">
        <v>4065.2346729999999</v>
      </c>
      <c r="G15" s="4">
        <v>1.1275283749999998</v>
      </c>
    </row>
    <row r="16" spans="1:7" ht="22" customHeight="1">
      <c r="A16" s="4" t="s">
        <v>18</v>
      </c>
      <c r="B16" s="4">
        <f t="shared" si="1"/>
        <v>4675.3113824999991</v>
      </c>
      <c r="C16" s="4">
        <v>6843.67</v>
      </c>
      <c r="D16" s="4">
        <v>6700</v>
      </c>
      <c r="E16" s="4">
        <v>143.66999999999999</v>
      </c>
      <c r="F16" s="4">
        <v>4531.0726449999993</v>
      </c>
      <c r="G16" s="4">
        <v>0.56873750000000001</v>
      </c>
    </row>
    <row r="17" spans="1:7" ht="22" customHeight="1">
      <c r="A17" s="4" t="s">
        <v>19</v>
      </c>
      <c r="B17" s="4">
        <f t="shared" si="1"/>
        <v>4643.1594855000003</v>
      </c>
      <c r="C17" s="4">
        <v>47</v>
      </c>
      <c r="D17" s="4">
        <v>0</v>
      </c>
      <c r="E17" s="4">
        <v>47</v>
      </c>
      <c r="F17" s="4">
        <v>4595.9273389999998</v>
      </c>
      <c r="G17" s="4">
        <v>0.23214649999999998</v>
      </c>
    </row>
    <row r="18" spans="1:7" ht="22" customHeight="1">
      <c r="A18" s="4" t="s">
        <v>12</v>
      </c>
      <c r="B18" s="4">
        <f t="shared" si="1"/>
        <v>9346.9873496250002</v>
      </c>
      <c r="C18" s="4">
        <v>37062.61</v>
      </c>
      <c r="D18" s="4">
        <v>36900</v>
      </c>
      <c r="E18" s="4">
        <v>162.61000000000001</v>
      </c>
      <c r="F18" s="4">
        <v>9182.0651159999998</v>
      </c>
      <c r="G18" s="4">
        <v>2.3122336249999997</v>
      </c>
    </row>
    <row r="19" spans="1:7" ht="22" customHeight="1">
      <c r="A19" s="4" t="s">
        <v>22</v>
      </c>
      <c r="B19" s="4">
        <f t="shared" si="1"/>
        <v>3246.0922969999997</v>
      </c>
      <c r="C19" s="4">
        <v>0</v>
      </c>
      <c r="D19" s="4">
        <v>0</v>
      </c>
      <c r="E19" s="4">
        <v>0</v>
      </c>
      <c r="F19" s="4">
        <v>3245.93</v>
      </c>
      <c r="G19" s="4">
        <v>0.162297</v>
      </c>
    </row>
    <row r="20" spans="1:7" ht="22" customHeight="1">
      <c r="A20" s="4" t="s">
        <v>23</v>
      </c>
      <c r="B20" s="4">
        <f t="shared" si="1"/>
        <v>1687.734383</v>
      </c>
      <c r="C20" s="4">
        <v>0</v>
      </c>
      <c r="D20" s="4">
        <v>0</v>
      </c>
      <c r="E20" s="4">
        <v>0</v>
      </c>
      <c r="F20" s="4">
        <v>1687.65</v>
      </c>
      <c r="G20" s="4">
        <v>8.4383E-2</v>
      </c>
    </row>
    <row r="21" spans="1:7" ht="18" customHeight="1">
      <c r="A21" s="6" t="s">
        <v>24</v>
      </c>
      <c r="B21" s="6"/>
    </row>
  </sheetData>
  <mergeCells count="1">
    <mergeCell ref="A1:G2"/>
  </mergeCells>
  <phoneticPr fontId="2" type="noConversion"/>
  <pageMargins left="1.0000000474974513E-3" right="1.0000000474974513E-3" top="0.26899999380111694" bottom="0.2689999938011169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李睿</cp:lastModifiedBy>
  <cp:lastPrinted>2021-05-18T08:58:37Z</cp:lastPrinted>
  <dcterms:created xsi:type="dcterms:W3CDTF">2021-05-18T08:32:09Z</dcterms:created>
  <dcterms:modified xsi:type="dcterms:W3CDTF">2025-05-06T02:48:56Z</dcterms:modified>
</cp:coreProperties>
</file>